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u974740g\Desktop\８月７日MTG資料\website\"/>
    </mc:Choice>
  </mc:AlternateContent>
  <xr:revisionPtr revIDLastSave="0" documentId="13_ncr:1_{1BF74866-101D-4D00-8ADB-2C8A302B250B}" xr6:coauthVersionLast="47" xr6:coauthVersionMax="47" xr10:uidLastSave="{00000000-0000-0000-0000-000000000000}"/>
  <bookViews>
    <workbookView xWindow="3910" yWindow="0" windowWidth="13670" windowHeight="9560" xr2:uid="{00000000-000D-0000-FFFF-FFFF00000000}"/>
  </bookViews>
  <sheets>
    <sheet name="Mentor" sheetId="2" r:id="rId1"/>
    <sheet name="Staff use" sheetId="3" r:id="rId2"/>
    <sheet name="Staff use_2" sheetId="4" r:id="rId3"/>
    <sheet name="Staff use_3" sheetId="5" r:id="rId4"/>
  </sheets>
  <externalReferences>
    <externalReference r:id="rId5"/>
  </externalReferences>
  <definedNames>
    <definedName name="_xlnm.Print_Area" localSheetId="0">Mentor!$A$1:$L$102</definedName>
    <definedName name="_xlnm.Print_Titles" localSheetId="0">Mentor!$1:$3</definedName>
    <definedName name="_xlnm.Print_Titles" localSheetId="2">'Staff use_2'!$1:$5</definedName>
    <definedName name="学部・研究科">[1]Sheet1!$B$1:$B$26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0" i="2" l="1"/>
  <c r="Z2" i="3" l="1"/>
  <c r="M2" i="3" l="1"/>
  <c r="N2" i="3"/>
  <c r="G2" i="3" l="1"/>
  <c r="B2" i="4"/>
  <c r="E360" i="5" l="1"/>
  <c r="E359" i="5"/>
  <c r="E358" i="5"/>
  <c r="E357" i="5"/>
  <c r="E356" i="5"/>
  <c r="E354" i="5"/>
  <c r="E353" i="5"/>
  <c r="E352" i="5"/>
  <c r="E351" i="5"/>
  <c r="E350" i="5"/>
  <c r="E348" i="5"/>
  <c r="E347" i="5"/>
  <c r="E346" i="5"/>
  <c r="E345" i="5"/>
  <c r="E344" i="5"/>
  <c r="E342" i="5"/>
  <c r="E341" i="5"/>
  <c r="E340" i="5"/>
  <c r="E339" i="5"/>
  <c r="E338" i="5"/>
  <c r="E336" i="5"/>
  <c r="E335" i="5"/>
  <c r="E334" i="5"/>
  <c r="E333" i="5"/>
  <c r="E332" i="5"/>
  <c r="E330" i="5"/>
  <c r="E329" i="5"/>
  <c r="E328" i="5"/>
  <c r="E327" i="5"/>
  <c r="E326" i="5"/>
  <c r="E324" i="5"/>
  <c r="E323" i="5"/>
  <c r="E322" i="5"/>
  <c r="E321" i="5"/>
  <c r="E320" i="5"/>
  <c r="E318" i="5"/>
  <c r="E317" i="5"/>
  <c r="E316" i="5"/>
  <c r="E315" i="5"/>
  <c r="E314" i="5"/>
  <c r="E312" i="5"/>
  <c r="E311" i="5"/>
  <c r="E310" i="5"/>
  <c r="E309" i="5"/>
  <c r="E308" i="5"/>
  <c r="E306" i="5"/>
  <c r="E305" i="5"/>
  <c r="E304" i="5"/>
  <c r="E303" i="5"/>
  <c r="E302" i="5"/>
  <c r="D2" i="4" l="1"/>
  <c r="Y2" i="3"/>
  <c r="X2" i="3"/>
  <c r="J57" i="2" l="1"/>
  <c r="H57" i="2"/>
  <c r="F57" i="2"/>
  <c r="R2" i="3" l="1"/>
  <c r="Q2" i="3"/>
  <c r="O2" i="3" l="1"/>
  <c r="E277" i="5" l="1"/>
  <c r="E278" i="5"/>
  <c r="E279" i="5"/>
  <c r="E280" i="5"/>
  <c r="E281" i="5"/>
  <c r="E282" i="5"/>
  <c r="E283" i="5"/>
  <c r="E284" i="5"/>
  <c r="E285" i="5"/>
  <c r="E286" i="5"/>
  <c r="E287" i="5"/>
  <c r="E288" i="5"/>
  <c r="E289" i="5"/>
  <c r="E290" i="5"/>
  <c r="E291" i="5"/>
  <c r="E292" i="5"/>
  <c r="E293" i="5"/>
  <c r="E294" i="5"/>
  <c r="E295" i="5"/>
  <c r="E296" i="5"/>
  <c r="E297" i="5"/>
  <c r="E298" i="5"/>
  <c r="E299" i="5"/>
  <c r="E300" i="5"/>
  <c r="E267" i="5"/>
  <c r="E268" i="5"/>
  <c r="E269" i="5"/>
  <c r="E270" i="5"/>
  <c r="E271" i="5"/>
  <c r="E272" i="5"/>
  <c r="E273" i="5"/>
  <c r="E274" i="5"/>
  <c r="E275" i="5"/>
  <c r="E276"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3" i="5"/>
  <c r="E4" i="5"/>
  <c r="E5" i="5"/>
  <c r="E6" i="5"/>
  <c r="E2" i="5"/>
  <c r="F5" i="4"/>
  <c r="E5" i="4"/>
  <c r="E2" i="3"/>
  <c r="F2" i="3"/>
  <c r="D5" i="4"/>
  <c r="C5" i="4"/>
  <c r="B5" i="4"/>
  <c r="F58" i="4" l="1"/>
  <c r="F65" i="4"/>
  <c r="F63" i="4"/>
  <c r="F61" i="4"/>
  <c r="F59" i="4"/>
  <c r="F57" i="4"/>
  <c r="F64" i="4"/>
  <c r="F62" i="4"/>
  <c r="F60" i="4"/>
  <c r="F56" i="4"/>
  <c r="F50" i="4"/>
  <c r="F44" i="4"/>
  <c r="F38" i="4"/>
  <c r="F32" i="4"/>
  <c r="F26" i="4"/>
  <c r="F20" i="4"/>
  <c r="F14" i="4"/>
  <c r="F8" i="4"/>
  <c r="F55" i="4"/>
  <c r="F53" i="4"/>
  <c r="F51" i="4"/>
  <c r="F49" i="4"/>
  <c r="F47" i="4"/>
  <c r="F45" i="4"/>
  <c r="F43" i="4"/>
  <c r="F41" i="4"/>
  <c r="F39" i="4"/>
  <c r="F37" i="4"/>
  <c r="F35" i="4"/>
  <c r="F33" i="4"/>
  <c r="F31" i="4"/>
  <c r="F29" i="4"/>
  <c r="F27" i="4"/>
  <c r="F25" i="4"/>
  <c r="F23" i="4"/>
  <c r="F21" i="4"/>
  <c r="F19" i="4"/>
  <c r="F17" i="4"/>
  <c r="F15" i="4"/>
  <c r="F13" i="4"/>
  <c r="F11" i="4"/>
  <c r="F9" i="4"/>
  <c r="F6" i="4"/>
  <c r="F52" i="4"/>
  <c r="F46" i="4"/>
  <c r="F42" i="4"/>
  <c r="F34" i="4"/>
  <c r="F30" i="4"/>
  <c r="F24" i="4"/>
  <c r="F16" i="4"/>
  <c r="F10" i="4"/>
  <c r="F7" i="4"/>
  <c r="F54" i="4"/>
  <c r="F48" i="4"/>
  <c r="F40" i="4"/>
  <c r="F36" i="4"/>
  <c r="F28" i="4"/>
  <c r="F22" i="4"/>
  <c r="F18" i="4"/>
  <c r="F12" i="4"/>
  <c r="C65" i="4"/>
  <c r="C63" i="4"/>
  <c r="C61" i="4"/>
  <c r="C59" i="4"/>
  <c r="C57" i="4"/>
  <c r="C64" i="4"/>
  <c r="C62" i="4"/>
  <c r="C60" i="4"/>
  <c r="C58" i="4"/>
  <c r="C56" i="4"/>
  <c r="C55" i="4"/>
  <c r="C53" i="4"/>
  <c r="C51" i="4"/>
  <c r="C49" i="4"/>
  <c r="C47" i="4"/>
  <c r="C45" i="4"/>
  <c r="C43" i="4"/>
  <c r="C41" i="4"/>
  <c r="C39" i="4"/>
  <c r="C37" i="4"/>
  <c r="C35" i="4"/>
  <c r="C33" i="4"/>
  <c r="C31" i="4"/>
  <c r="C29" i="4"/>
  <c r="C27" i="4"/>
  <c r="C25" i="4"/>
  <c r="C23" i="4"/>
  <c r="C21" i="4"/>
  <c r="C19" i="4"/>
  <c r="C17" i="4"/>
  <c r="C15" i="4"/>
  <c r="C13" i="4"/>
  <c r="C11" i="4"/>
  <c r="C9" i="4"/>
  <c r="C6" i="4"/>
  <c r="C54" i="4"/>
  <c r="C52" i="4"/>
  <c r="C50" i="4"/>
  <c r="C48" i="4"/>
  <c r="C46" i="4"/>
  <c r="C44" i="4"/>
  <c r="C42" i="4"/>
  <c r="C40" i="4"/>
  <c r="C38" i="4"/>
  <c r="C36" i="4"/>
  <c r="C34" i="4"/>
  <c r="C32" i="4"/>
  <c r="C30" i="4"/>
  <c r="C28" i="4"/>
  <c r="C26" i="4"/>
  <c r="C24" i="4"/>
  <c r="C22" i="4"/>
  <c r="C20" i="4"/>
  <c r="C18" i="4"/>
  <c r="C16" i="4"/>
  <c r="C14" i="4"/>
  <c r="C12" i="4"/>
  <c r="C10" i="4"/>
  <c r="C8" i="4"/>
  <c r="C7" i="4"/>
  <c r="D64" i="4"/>
  <c r="D60" i="4"/>
  <c r="D56" i="4"/>
  <c r="D59" i="4"/>
  <c r="D65" i="4"/>
  <c r="D61" i="4"/>
  <c r="D57" i="4"/>
  <c r="D63" i="4"/>
  <c r="D62" i="4"/>
  <c r="D58" i="4"/>
  <c r="D54" i="4"/>
  <c r="D50" i="4"/>
  <c r="D46" i="4"/>
  <c r="D42" i="4"/>
  <c r="D38" i="4"/>
  <c r="D34" i="4"/>
  <c r="D30" i="4"/>
  <c r="D26" i="4"/>
  <c r="D22" i="4"/>
  <c r="D18" i="4"/>
  <c r="D14" i="4"/>
  <c r="D10" i="4"/>
  <c r="D7" i="4"/>
  <c r="D37" i="4"/>
  <c r="D21" i="4"/>
  <c r="D55" i="4"/>
  <c r="D51" i="4"/>
  <c r="D47" i="4"/>
  <c r="D43" i="4"/>
  <c r="D39" i="4"/>
  <c r="D35" i="4"/>
  <c r="D31" i="4"/>
  <c r="D27" i="4"/>
  <c r="D23" i="4"/>
  <c r="D19" i="4"/>
  <c r="D15" i="4"/>
  <c r="D11" i="4"/>
  <c r="D6" i="4"/>
  <c r="D53" i="4"/>
  <c r="D41" i="4"/>
  <c r="D33" i="4"/>
  <c r="D13" i="4"/>
  <c r="D9" i="4"/>
  <c r="D52" i="4"/>
  <c r="D48" i="4"/>
  <c r="D44" i="4"/>
  <c r="D40" i="4"/>
  <c r="D36" i="4"/>
  <c r="D32" i="4"/>
  <c r="D28" i="4"/>
  <c r="D24" i="4"/>
  <c r="D20" i="4"/>
  <c r="D16" i="4"/>
  <c r="D12" i="4"/>
  <c r="D8" i="4"/>
  <c r="D49" i="4"/>
  <c r="D45" i="4"/>
  <c r="D29" i="4"/>
  <c r="D25" i="4"/>
  <c r="D17" i="4"/>
  <c r="E65" i="4"/>
  <c r="E64" i="4"/>
  <c r="E63" i="4"/>
  <c r="E62" i="4"/>
  <c r="E61" i="4"/>
  <c r="E60" i="4"/>
  <c r="E59" i="4"/>
  <c r="E58" i="4"/>
  <c r="E57" i="4"/>
  <c r="E56" i="4"/>
  <c r="E53" i="4"/>
  <c r="E47" i="4"/>
  <c r="E43" i="4"/>
  <c r="E38" i="4"/>
  <c r="E34" i="4"/>
  <c r="E30" i="4"/>
  <c r="E29" i="4"/>
  <c r="E26" i="4"/>
  <c r="E24" i="4"/>
  <c r="E21" i="4"/>
  <c r="E19" i="4"/>
  <c r="E15" i="4"/>
  <c r="E12" i="4"/>
  <c r="E8" i="4"/>
  <c r="E54" i="4"/>
  <c r="E49" i="4"/>
  <c r="E44" i="4"/>
  <c r="E41" i="4"/>
  <c r="E37" i="4"/>
  <c r="E36" i="4"/>
  <c r="E33" i="4"/>
  <c r="E28" i="4"/>
  <c r="E23" i="4"/>
  <c r="E18" i="4"/>
  <c r="E17" i="4"/>
  <c r="E14" i="4"/>
  <c r="E11" i="4"/>
  <c r="E9" i="4"/>
  <c r="E7" i="4"/>
  <c r="E55" i="4"/>
  <c r="E52" i="4"/>
  <c r="E51" i="4"/>
  <c r="E50" i="4"/>
  <c r="E48" i="4"/>
  <c r="E46" i="4"/>
  <c r="E45" i="4"/>
  <c r="E42" i="4"/>
  <c r="E40" i="4"/>
  <c r="E39" i="4"/>
  <c r="E35" i="4"/>
  <c r="E32" i="4"/>
  <c r="E31" i="4"/>
  <c r="E27" i="4"/>
  <c r="E25" i="4"/>
  <c r="E22" i="4"/>
  <c r="E20" i="4"/>
  <c r="E16" i="4"/>
  <c r="E13" i="4"/>
  <c r="E10" i="4"/>
  <c r="E6" i="4"/>
  <c r="B65" i="4"/>
  <c r="B60" i="4"/>
  <c r="B57" i="4"/>
  <c r="B58" i="4"/>
  <c r="B64" i="4"/>
  <c r="B61" i="4"/>
  <c r="B56" i="4"/>
  <c r="B63" i="4"/>
  <c r="B59" i="4"/>
  <c r="B62" i="4"/>
  <c r="B40" i="4"/>
  <c r="B34" i="4"/>
  <c r="B32" i="4"/>
  <c r="B30" i="4"/>
  <c r="B28" i="4"/>
  <c r="B26" i="4"/>
  <c r="B22" i="4"/>
  <c r="B20" i="4"/>
  <c r="B18" i="4"/>
  <c r="B16" i="4"/>
  <c r="B14" i="4"/>
  <c r="B12" i="4"/>
  <c r="B10" i="4"/>
  <c r="B44" i="4"/>
  <c r="B42" i="4"/>
  <c r="B55" i="4"/>
  <c r="B51" i="4"/>
  <c r="B47" i="4"/>
  <c r="B6" i="4"/>
  <c r="B53" i="4"/>
  <c r="B50" i="4"/>
  <c r="B46" i="4"/>
  <c r="B54" i="4"/>
  <c r="B49" i="4"/>
  <c r="B9" i="4"/>
  <c r="B52" i="4"/>
  <c r="B48" i="4"/>
  <c r="B8" i="4"/>
  <c r="B36" i="4"/>
  <c r="B41" i="4"/>
  <c r="B37" i="4"/>
  <c r="B33" i="4"/>
  <c r="B31" i="4"/>
  <c r="B27" i="4"/>
  <c r="B21" i="4"/>
  <c r="B19" i="4"/>
  <c r="B17" i="4"/>
  <c r="B15" i="4"/>
  <c r="B13" i="4"/>
  <c r="B11" i="4"/>
  <c r="B7" i="4"/>
  <c r="B45" i="4"/>
  <c r="B43" i="4"/>
  <c r="B38" i="4"/>
  <c r="B39" i="4"/>
  <c r="B35" i="4"/>
  <c r="B29" i="4"/>
  <c r="B25" i="4"/>
  <c r="B24" i="4"/>
  <c r="B23" i="4"/>
  <c r="D2" i="3"/>
  <c r="P2" i="3" l="1"/>
  <c r="W2" i="3" l="1"/>
  <c r="V2" i="3"/>
  <c r="U2" i="3"/>
  <c r="T2" i="3"/>
  <c r="S2" i="3"/>
  <c r="L2" i="3"/>
  <c r="J2" i="3"/>
  <c r="K2" i="3"/>
  <c r="I2" i="3"/>
  <c r="H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9" authorId="0" shapeId="0" xr:uid="{00000000-0006-0000-0000-000001000000}">
      <text>
        <r>
          <rPr>
            <b/>
            <sz val="9"/>
            <color indexed="81"/>
            <rFont val="ＭＳ Ｐゴシック"/>
            <family val="3"/>
            <charset val="128"/>
          </rPr>
          <t>Please click the checkbox if you agree.  If you don't agree</t>
        </r>
        <r>
          <rPr>
            <sz val="9"/>
            <color indexed="81"/>
            <rFont val="ＭＳ Ｐゴシック"/>
            <family val="3"/>
            <charset val="128"/>
          </rPr>
          <t>,</t>
        </r>
        <r>
          <rPr>
            <b/>
            <sz val="9"/>
            <color indexed="81"/>
            <rFont val="ＭＳ Ｐゴシック"/>
            <family val="3"/>
            <charset val="128"/>
          </rPr>
          <t xml:space="preserve"> you can't participate in the program. </t>
        </r>
      </text>
    </comment>
  </commentList>
</comments>
</file>

<file path=xl/sharedStrings.xml><?xml version="1.0" encoding="utf-8"?>
<sst xmlns="http://schemas.openxmlformats.org/spreadsheetml/2006/main" count="120" uniqueCount="104">
  <si>
    <t>Level:</t>
    <phoneticPr fontId="4"/>
  </si>
  <si>
    <t>Level:</t>
    <phoneticPr fontId="4"/>
  </si>
  <si>
    <t>Surname</t>
    <phoneticPr fontId="4"/>
  </si>
  <si>
    <t>Given name(s)</t>
    <phoneticPr fontId="4"/>
  </si>
  <si>
    <t>Other name(s), if any</t>
    <phoneticPr fontId="3"/>
  </si>
  <si>
    <t>or Full name, if no surname is applicalbe</t>
    <phoneticPr fontId="3"/>
  </si>
  <si>
    <t>Gender　※</t>
    <phoneticPr fontId="4"/>
  </si>
  <si>
    <t>IELTS</t>
    <phoneticPr fontId="4"/>
  </si>
  <si>
    <t>TOEFL</t>
    <phoneticPr fontId="4"/>
  </si>
  <si>
    <t>Language:</t>
    <phoneticPr fontId="4"/>
  </si>
  <si>
    <t>Language:</t>
    <phoneticPr fontId="4"/>
  </si>
  <si>
    <t>Address in Japan</t>
    <phoneticPr fontId="4"/>
  </si>
  <si>
    <t>Contact Information</t>
    <phoneticPr fontId="4"/>
  </si>
  <si>
    <t>Phone Number</t>
    <phoneticPr fontId="4"/>
  </si>
  <si>
    <t>E-mail address (PC)</t>
    <phoneticPr fontId="4"/>
  </si>
  <si>
    <t>Listening</t>
    <phoneticPr fontId="3"/>
  </si>
  <si>
    <t>Reading</t>
    <phoneticPr fontId="4"/>
  </si>
  <si>
    <t>Writing</t>
    <phoneticPr fontId="4"/>
  </si>
  <si>
    <t>Speaking</t>
    <phoneticPr fontId="3"/>
  </si>
  <si>
    <t>Overall band score</t>
    <phoneticPr fontId="3"/>
  </si>
  <si>
    <t>other name/s</t>
    <phoneticPr fontId="3"/>
  </si>
  <si>
    <t>full name</t>
    <phoneticPr fontId="3"/>
  </si>
  <si>
    <t>surname</t>
    <phoneticPr fontId="3"/>
  </si>
  <si>
    <t>native language</t>
    <phoneticPr fontId="3"/>
  </si>
  <si>
    <t>gender</t>
    <phoneticPr fontId="3"/>
  </si>
  <si>
    <t>nationality</t>
    <phoneticPr fontId="3"/>
  </si>
  <si>
    <t>IELTS</t>
    <phoneticPr fontId="3"/>
  </si>
  <si>
    <t>from
(yyyy/mm)</t>
    <phoneticPr fontId="4"/>
  </si>
  <si>
    <t>to
(yyyy/mm)</t>
    <phoneticPr fontId="4"/>
  </si>
  <si>
    <t>from</t>
    <phoneticPr fontId="3"/>
  </si>
  <si>
    <t>to</t>
    <phoneticPr fontId="3"/>
  </si>
  <si>
    <t>TOEFL</t>
    <phoneticPr fontId="3"/>
  </si>
  <si>
    <t>E-mail</t>
    <phoneticPr fontId="3"/>
  </si>
  <si>
    <t>birthday</t>
    <phoneticPr fontId="3"/>
  </si>
  <si>
    <t>medium</t>
    <phoneticPr fontId="3"/>
  </si>
  <si>
    <t>TOEIC</t>
    <phoneticPr fontId="3"/>
  </si>
  <si>
    <t>given name/s</t>
    <phoneticPr fontId="3"/>
  </si>
  <si>
    <t>status</t>
    <phoneticPr fontId="3"/>
  </si>
  <si>
    <t>faculty/program</t>
    <phoneticPr fontId="3"/>
  </si>
  <si>
    <t>zip code</t>
    <phoneticPr fontId="4"/>
  </si>
  <si>
    <t>Birthday(yyyy/mm/dd)</t>
    <phoneticPr fontId="4"/>
  </si>
  <si>
    <t>I hereby acknowledge that I have read, understand and agree the conditions above.</t>
    <phoneticPr fontId="3"/>
  </si>
  <si>
    <t>campus</t>
    <phoneticPr fontId="3"/>
  </si>
  <si>
    <t>campus</t>
    <phoneticPr fontId="3"/>
  </si>
  <si>
    <t>period</t>
    <phoneticPr fontId="4"/>
  </si>
  <si>
    <t>period</t>
    <phoneticPr fontId="4"/>
  </si>
  <si>
    <t>period</t>
    <phoneticPr fontId="4"/>
  </si>
  <si>
    <t>period</t>
    <phoneticPr fontId="4"/>
  </si>
  <si>
    <t>day of the week</t>
    <phoneticPr fontId="4"/>
  </si>
  <si>
    <t>Student ID number at OU</t>
    <phoneticPr fontId="3"/>
  </si>
  <si>
    <r>
      <t xml:space="preserve">Name ※
</t>
    </r>
    <r>
      <rPr>
        <b/>
        <sz val="11"/>
        <color rgb="FFFF0000"/>
        <rFont val="Meiryo UI"/>
        <family val="3"/>
        <charset val="128"/>
      </rPr>
      <t>written in your Passport</t>
    </r>
    <phoneticPr fontId="4"/>
  </si>
  <si>
    <t>campus day period</t>
    <phoneticPr fontId="3"/>
  </si>
  <si>
    <t>name</t>
    <phoneticPr fontId="3"/>
  </si>
  <si>
    <t>given other and surname</t>
    <phoneticPr fontId="3"/>
  </si>
  <si>
    <t>given other and surname</t>
    <phoneticPr fontId="3"/>
  </si>
  <si>
    <t>other</t>
    <phoneticPr fontId="3"/>
  </si>
  <si>
    <t>順次</t>
    <rPh sb="0" eb="2">
      <t>ジュンジ</t>
    </rPh>
    <phoneticPr fontId="3"/>
  </si>
  <si>
    <t>name &amp; 順次</t>
    <rPh sb="7" eb="9">
      <t>ジュンジ</t>
    </rPh>
    <phoneticPr fontId="3"/>
  </si>
  <si>
    <t xml:space="preserve"> </t>
    <phoneticPr fontId="3"/>
  </si>
  <si>
    <t xml:space="preserve"> </t>
    <phoneticPr fontId="3"/>
  </si>
  <si>
    <t>Project HELP! Mentor Application Form</t>
    <phoneticPr fontId="4"/>
  </si>
  <si>
    <t>Academic year
(for regular students)</t>
    <phoneticPr fontId="3"/>
  </si>
  <si>
    <t>Student ID number</t>
    <phoneticPr fontId="3"/>
  </si>
  <si>
    <t>Surname</t>
    <phoneticPr fontId="4"/>
  </si>
  <si>
    <t>campus</t>
    <phoneticPr fontId="3"/>
  </si>
  <si>
    <t>or Full name, if no surname is applicable</t>
    <phoneticPr fontId="3"/>
  </si>
  <si>
    <t>Are you able to have two mentees separately?</t>
    <phoneticPr fontId="3"/>
  </si>
  <si>
    <t>The information marked ※ will be disclosed to your mentee on the "MEnTOR" System for this project.</t>
    <phoneticPr fontId="3"/>
  </si>
  <si>
    <t>Faculty or Program at OU</t>
    <phoneticPr fontId="3"/>
  </si>
  <si>
    <t>Duration of your stay at OU</t>
    <phoneticPr fontId="4"/>
  </si>
  <si>
    <t>Student status at OU (Osaka University)</t>
    <phoneticPr fontId="4"/>
  </si>
  <si>
    <t>How did you know this "Project HELP!"? For example KOAN message board</t>
    <phoneticPr fontId="4"/>
  </si>
  <si>
    <t>TOEIC</t>
    <phoneticPr fontId="4"/>
  </si>
  <si>
    <t>Score</t>
  </si>
  <si>
    <t>Type</t>
    <phoneticPr fontId="4"/>
  </si>
  <si>
    <t>Japanese Level and Other if any (Optional cell)</t>
    <phoneticPr fontId="4"/>
  </si>
  <si>
    <t>Hobbies and Interest</t>
    <phoneticPr fontId="4"/>
  </si>
  <si>
    <t>Requests and questions,if any (Optional)</t>
    <phoneticPr fontId="4"/>
  </si>
  <si>
    <t>THU</t>
    <phoneticPr fontId="3"/>
  </si>
  <si>
    <t>MON</t>
    <phoneticPr fontId="3"/>
  </si>
  <si>
    <t>TUE</t>
    <phoneticPr fontId="3"/>
  </si>
  <si>
    <t>WED</t>
    <phoneticPr fontId="3"/>
  </si>
  <si>
    <t>FRI</t>
    <phoneticPr fontId="3"/>
  </si>
  <si>
    <t>SAT</t>
    <phoneticPr fontId="3"/>
  </si>
  <si>
    <t>SUN</t>
    <phoneticPr fontId="3"/>
  </si>
  <si>
    <t>8:50-10:20</t>
    <phoneticPr fontId="3"/>
  </si>
  <si>
    <t>10:30-12:00</t>
    <phoneticPr fontId="3"/>
  </si>
  <si>
    <t>Please fill in all the cells below except optional columns.</t>
    <phoneticPr fontId="3"/>
  </si>
  <si>
    <t>If you can do mentoring besides the above choices, please chose the campus on the columns of slots you are free. (Optional)</t>
    <phoneticPr fontId="3"/>
  </si>
  <si>
    <t>Lanuguage Skill</t>
    <phoneticPr fontId="4"/>
  </si>
  <si>
    <t>Hobbies and Interest</t>
    <phoneticPr fontId="3"/>
  </si>
  <si>
    <t>Requests &amp; Questions</t>
    <phoneticPr fontId="3"/>
  </si>
  <si>
    <t>possible for two mentees</t>
    <phoneticPr fontId="3"/>
  </si>
  <si>
    <t>Native language</t>
    <phoneticPr fontId="4"/>
  </si>
  <si>
    <t xml:space="preserve">English </t>
    <phoneticPr fontId="4"/>
  </si>
  <si>
    <t>Nationality　※</t>
    <phoneticPr fontId="4"/>
  </si>
  <si>
    <t>Select the campus, day and period which you can have the mentoring、from the first to the fifth choice.※
  ・The first choice to the thrid are indispensable factors and　for the higher matching odds, please fill in to the fifth choice. 
　・You can not change your choice after submitting this form.
  ・Please note that this is one of the important factors for matching your mentee and any change will cause the possibility for mismatching.</t>
    <phoneticPr fontId="3"/>
  </si>
  <si>
    <t>Lunch time           (12:00-13:30)</t>
    <phoneticPr fontId="3"/>
  </si>
  <si>
    <t>13:30-15:00</t>
    <phoneticPr fontId="3"/>
  </si>
  <si>
    <t>15:10-16:40</t>
    <phoneticPr fontId="3"/>
  </si>
  <si>
    <t>16:50-18:20</t>
    <phoneticPr fontId="3"/>
  </si>
  <si>
    <t>18:30-20:00</t>
    <phoneticPr fontId="3"/>
  </si>
  <si>
    <t>■　ATTENDANCE REQUIRED: Mentor training course &amp; Orientation on October 21 (Sat) in Suita campus</t>
    <phoneticPr fontId="3"/>
  </si>
  <si>
    <t>■　MENTORING　REQUIRED: 8 times × 90 minutes, under the mentoring period of 3 months (From October 22 to January 27, 2024)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</si>
</sst>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yyyy/mm"/>
    <numFmt numFmtId="178" formatCode="yyyy/mm/dd"/>
    <numFmt numFmtId="179" formatCode="#,###"/>
  </numFmts>
  <fonts count="22" x14ac:knownFonts="1">
    <font>
      <sz val="11"/>
      <color theme="1"/>
      <name val="ＭＳ Ｐゴシック"/>
      <family val="2"/>
      <charset val="128"/>
      <scheme val="minor"/>
    </font>
    <font>
      <sz val="9"/>
      <color rgb="FF000000"/>
      <name val="Meiryo UI"/>
      <family val="3"/>
      <charset val="128"/>
    </font>
    <font>
      <b/>
      <sz val="24"/>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b/>
      <sz val="11"/>
      <color theme="1"/>
      <name val="Meiryo UI"/>
      <family val="3"/>
      <charset val="128"/>
    </font>
    <font>
      <sz val="9"/>
      <color theme="1"/>
      <name val="Meiryo UI"/>
      <family val="3"/>
      <charset val="128"/>
    </font>
    <font>
      <b/>
      <sz val="10"/>
      <color theme="1"/>
      <name val="Meiryo UI"/>
      <family val="3"/>
      <charset val="128"/>
    </font>
    <font>
      <b/>
      <sz val="9"/>
      <color indexed="81"/>
      <name val="ＭＳ Ｐゴシック"/>
      <family val="3"/>
      <charset val="128"/>
    </font>
    <font>
      <sz val="8"/>
      <color theme="1"/>
      <name val="Meiryo UI"/>
      <family val="3"/>
      <charset val="128"/>
    </font>
    <font>
      <sz val="9"/>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1"/>
      <color rgb="FFFF0000"/>
      <name val="Meiryo UI"/>
      <family val="3"/>
      <charset val="128"/>
    </font>
    <font>
      <sz val="10"/>
      <color theme="1"/>
      <name val="ＭＳ Ｐゴシック"/>
      <family val="2"/>
      <charset val="128"/>
      <scheme val="minor"/>
    </font>
    <font>
      <b/>
      <sz val="9"/>
      <color theme="1"/>
      <name val="Meiryo UI"/>
      <family val="3"/>
      <charset val="128"/>
    </font>
    <font>
      <sz val="9"/>
      <color indexed="8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hair">
        <color indexed="64"/>
      </bottom>
      <diagonal/>
    </border>
    <border>
      <left style="dotted">
        <color indexed="64"/>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s>
  <cellStyleXfs count="1">
    <xf numFmtId="0" fontId="0" fillId="0" borderId="0">
      <alignment vertical="center"/>
    </xf>
  </cellStyleXfs>
  <cellXfs count="211">
    <xf numFmtId="0" fontId="0" fillId="0" borderId="0" xfId="0">
      <alignment vertical="center"/>
    </xf>
    <xf numFmtId="0" fontId="0" fillId="3" borderId="15" xfId="0" applyFill="1" applyBorder="1">
      <alignment vertical="center"/>
    </xf>
    <xf numFmtId="0" fontId="0" fillId="3" borderId="15" xfId="0" applyFill="1" applyBorder="1" applyAlignment="1">
      <alignment vertical="center" wrapText="1"/>
    </xf>
    <xf numFmtId="0" fontId="0" fillId="0" borderId="15" xfId="0" applyBorder="1" applyAlignment="1">
      <alignment vertical="center" shrinkToFit="1"/>
    </xf>
    <xf numFmtId="0" fontId="0" fillId="2" borderId="0" xfId="0" applyFill="1">
      <alignment vertical="center"/>
    </xf>
    <xf numFmtId="0" fontId="0" fillId="2" borderId="0" xfId="0" applyFill="1" applyAlignment="1">
      <alignment horizontal="center" vertical="center"/>
    </xf>
    <xf numFmtId="0" fontId="6" fillId="2" borderId="0" xfId="0" applyFont="1" applyFill="1">
      <alignment vertical="center"/>
    </xf>
    <xf numFmtId="0" fontId="10" fillId="2" borderId="0" xfId="0" applyFont="1" applyFill="1" applyAlignment="1">
      <alignment horizontal="center" vertical="center"/>
    </xf>
    <xf numFmtId="0" fontId="10" fillId="2" borderId="25" xfId="0" applyFont="1" applyFill="1" applyBorder="1" applyAlignment="1">
      <alignment horizontal="center" vertical="center"/>
    </xf>
    <xf numFmtId="0" fontId="6" fillId="2" borderId="6" xfId="0" applyFont="1" applyFill="1" applyBorder="1">
      <alignment vertical="center"/>
    </xf>
    <xf numFmtId="0" fontId="10" fillId="2" borderId="24" xfId="0" applyFont="1" applyFill="1" applyBorder="1" applyAlignment="1">
      <alignment horizontal="center" vertical="center"/>
    </xf>
    <xf numFmtId="0" fontId="6" fillId="2" borderId="12" xfId="0" applyFont="1" applyFill="1" applyBorder="1" applyAlignment="1">
      <alignment horizontal="center" vertical="center"/>
    </xf>
    <xf numFmtId="0" fontId="8" fillId="2" borderId="1" xfId="0" applyFont="1" applyFill="1" applyBorder="1" applyAlignment="1">
      <alignment vertical="top" wrapText="1"/>
    </xf>
    <xf numFmtId="0" fontId="11" fillId="2" borderId="29" xfId="0" applyFont="1" applyFill="1" applyBorder="1" applyAlignment="1">
      <alignment horizontal="center" vertical="center"/>
    </xf>
    <xf numFmtId="0" fontId="11" fillId="2" borderId="23" xfId="0" applyFont="1" applyFill="1" applyBorder="1" applyAlignment="1">
      <alignment horizontal="center" vertical="center"/>
    </xf>
    <xf numFmtId="0" fontId="16" fillId="0" borderId="0" xfId="0" applyFont="1">
      <alignment vertical="center"/>
    </xf>
    <xf numFmtId="0" fontId="17" fillId="3" borderId="15" xfId="0" applyFont="1" applyFill="1" applyBorder="1">
      <alignment vertical="center"/>
    </xf>
    <xf numFmtId="0" fontId="0" fillId="3" borderId="15" xfId="0" applyFill="1" applyBorder="1" applyAlignment="1">
      <alignment vertical="center" shrinkToFit="1"/>
    </xf>
    <xf numFmtId="0" fontId="6" fillId="2" borderId="0" xfId="0" applyFont="1" applyFill="1" applyAlignment="1">
      <alignment horizontal="center" vertical="center"/>
    </xf>
    <xf numFmtId="0" fontId="0" fillId="0" borderId="0" xfId="0" applyAlignment="1">
      <alignment horizontal="center" vertical="center"/>
    </xf>
    <xf numFmtId="0" fontId="0" fillId="0" borderId="0" xfId="0" applyAlignment="1">
      <alignment vertical="center" shrinkToFit="1"/>
    </xf>
    <xf numFmtId="0" fontId="0" fillId="5" borderId="15" xfId="0" applyFill="1" applyBorder="1">
      <alignment vertical="center"/>
    </xf>
    <xf numFmtId="0" fontId="0" fillId="2" borderId="2" xfId="0" applyFill="1" applyBorder="1">
      <alignment vertical="center"/>
    </xf>
    <xf numFmtId="179" fontId="0" fillId="0" borderId="15" xfId="0" applyNumberFormat="1" applyBorder="1" applyAlignment="1">
      <alignment vertical="center" shrinkToFit="1"/>
    </xf>
    <xf numFmtId="179" fontId="16" fillId="0" borderId="15" xfId="0" applyNumberFormat="1" applyFont="1" applyBorder="1" applyAlignment="1">
      <alignment vertical="center" shrinkToFit="1"/>
    </xf>
    <xf numFmtId="179" fontId="15" fillId="0" borderId="15" xfId="0" applyNumberFormat="1" applyFont="1" applyBorder="1" applyAlignment="1">
      <alignment vertical="center" shrinkToFit="1"/>
    </xf>
    <xf numFmtId="179" fontId="0" fillId="0" borderId="15" xfId="0" applyNumberFormat="1" applyBorder="1">
      <alignment vertical="center"/>
    </xf>
    <xf numFmtId="179" fontId="0" fillId="0" borderId="0" xfId="0" applyNumberFormat="1">
      <alignment vertical="center"/>
    </xf>
    <xf numFmtId="177" fontId="0" fillId="0" borderId="15" xfId="0" applyNumberFormat="1" applyBorder="1" applyAlignment="1">
      <alignment vertical="center" shrinkToFit="1"/>
    </xf>
    <xf numFmtId="178" fontId="0" fillId="0" borderId="15" xfId="0" applyNumberFormat="1" applyBorder="1" applyAlignment="1">
      <alignment vertical="center" shrinkToFit="1"/>
    </xf>
    <xf numFmtId="0" fontId="19" fillId="3" borderId="15" xfId="0" applyFont="1" applyFill="1" applyBorder="1" applyAlignment="1">
      <alignment vertical="center" wrapText="1"/>
    </xf>
    <xf numFmtId="0" fontId="12" fillId="2" borderId="26"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2" fillId="2" borderId="36"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2" fillId="2" borderId="38" xfId="0" applyFont="1" applyFill="1" applyBorder="1" applyAlignment="1" applyProtection="1">
      <alignment horizontal="center" vertical="center"/>
      <protection locked="0"/>
    </xf>
    <xf numFmtId="0" fontId="10" fillId="2" borderId="16" xfId="0" applyFont="1" applyFill="1" applyBorder="1" applyAlignment="1">
      <alignment horizontal="center" vertical="center"/>
    </xf>
    <xf numFmtId="0" fontId="12" fillId="2" borderId="31" xfId="0" applyFont="1" applyFill="1" applyBorder="1" applyAlignment="1" applyProtection="1">
      <alignment horizontal="center" vertical="center"/>
      <protection locked="0"/>
    </xf>
    <xf numFmtId="0" fontId="6" fillId="4" borderId="1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14" xfId="0" applyFill="1" applyBorder="1">
      <alignment vertical="center"/>
    </xf>
    <xf numFmtId="0" fontId="11" fillId="2" borderId="28" xfId="0" applyFont="1" applyFill="1" applyBorder="1" applyAlignment="1">
      <alignment horizontal="center" vertical="center"/>
    </xf>
    <xf numFmtId="0" fontId="6" fillId="2" borderId="39" xfId="0" applyFont="1" applyFill="1" applyBorder="1" applyAlignment="1">
      <alignment horizontal="center" vertical="center"/>
    </xf>
    <xf numFmtId="0" fontId="8" fillId="2" borderId="30"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0" fillId="6" borderId="15" xfId="0" applyFill="1" applyBorder="1" applyProtection="1">
      <alignment vertical="center"/>
      <protection locked="0"/>
    </xf>
    <xf numFmtId="0" fontId="0" fillId="6" borderId="0" xfId="0" applyFill="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0" fillId="2" borderId="1"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0" xfId="0" applyFont="1" applyFill="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12" xfId="0" applyFont="1" applyFill="1" applyBorder="1" applyAlignment="1" applyProtection="1">
      <alignment horizontal="left" vertical="center" wrapText="1"/>
      <protection locked="0"/>
    </xf>
    <xf numFmtId="0" fontId="20" fillId="2" borderId="13" xfId="0" applyFont="1" applyFill="1" applyBorder="1" applyAlignment="1" applyProtection="1">
      <alignment horizontal="left" vertical="center" wrapText="1"/>
      <protection locked="0"/>
    </xf>
    <xf numFmtId="0" fontId="20" fillId="2" borderId="14" xfId="0" applyFont="1" applyFill="1" applyBorder="1" applyAlignment="1" applyProtection="1">
      <alignment horizontal="left" vertical="center" wrapText="1"/>
      <protection locked="0"/>
    </xf>
    <xf numFmtId="0" fontId="11" fillId="2" borderId="30" xfId="0" applyFont="1" applyFill="1" applyBorder="1" applyAlignment="1">
      <alignment horizontal="center" vertical="center" wrapText="1" shrinkToFit="1"/>
    </xf>
    <xf numFmtId="0" fontId="9" fillId="2" borderId="31"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6" fillId="2" borderId="30" xfId="0" applyFont="1" applyFill="1" applyBorder="1" applyAlignment="1">
      <alignment horizontal="center" vertical="center" wrapText="1"/>
    </xf>
    <xf numFmtId="0" fontId="7" fillId="2" borderId="31"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6" fillId="2" borderId="16" xfId="0" applyFont="1" applyFill="1" applyBorder="1" applyAlignment="1">
      <alignment horizontal="center" vertical="center"/>
    </xf>
    <xf numFmtId="0" fontId="6" fillId="2" borderId="31"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30" xfId="0" applyFont="1" applyFill="1" applyBorder="1" applyAlignment="1">
      <alignment horizontal="center" vertical="center"/>
    </xf>
    <xf numFmtId="0" fontId="12" fillId="2" borderId="1"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9" fillId="2" borderId="20"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shrinkToFit="1"/>
      <protection locked="0"/>
    </xf>
    <xf numFmtId="0" fontId="9" fillId="2" borderId="17" xfId="0" applyFont="1" applyFill="1" applyBorder="1" applyAlignment="1" applyProtection="1">
      <alignment horizontal="center" vertical="center" shrinkToFit="1"/>
      <protection locked="0"/>
    </xf>
    <xf numFmtId="0" fontId="9" fillId="2" borderId="22"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6" fillId="2" borderId="1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9" fillId="2" borderId="6"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5" fillId="2" borderId="0" xfId="0" applyFont="1" applyFill="1" applyAlignment="1">
      <alignment horizontal="left" vertical="center" wrapText="1"/>
    </xf>
    <xf numFmtId="0" fontId="0" fillId="2" borderId="0" xfId="0" applyFill="1" applyAlignment="1">
      <alignment horizontal="left" vertical="center" wrapText="1"/>
    </xf>
    <xf numFmtId="0" fontId="5" fillId="2" borderId="0" xfId="0" applyFont="1" applyFill="1" applyAlignment="1">
      <alignment horizontal="center" vertical="center"/>
    </xf>
    <xf numFmtId="0" fontId="6" fillId="2" borderId="6" xfId="0" applyFont="1" applyFill="1" applyBorder="1" applyAlignment="1">
      <alignment horizontal="center" vertical="center" shrinkToFit="1"/>
    </xf>
    <xf numFmtId="176" fontId="8" fillId="2" borderId="26" xfId="0" applyNumberFormat="1" applyFont="1" applyFill="1" applyBorder="1" applyAlignment="1">
      <alignment horizontal="left" vertic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2" fillId="2" borderId="0" xfId="0" applyFont="1" applyFill="1" applyAlignment="1" applyProtection="1">
      <alignment horizontal="center" vertical="center" wrapText="1"/>
      <protection locked="0"/>
    </xf>
    <xf numFmtId="0" fontId="6" fillId="2" borderId="1"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8" fillId="2" borderId="1"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2" borderId="1"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8" fillId="2" borderId="0" xfId="0" applyFont="1" applyFill="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6" fillId="2" borderId="23" xfId="0" applyFont="1" applyFill="1" applyBorder="1" applyAlignment="1">
      <alignment horizontal="center" vertical="center" shrinkToFit="1"/>
    </xf>
    <xf numFmtId="0" fontId="12" fillId="2" borderId="2"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6" fillId="2" borderId="10" xfId="0" applyFont="1" applyFill="1" applyBorder="1" applyAlignment="1">
      <alignment horizontal="center" vertical="center" wrapText="1"/>
    </xf>
    <xf numFmtId="0" fontId="8" fillId="2" borderId="2" xfId="0" applyFont="1" applyFill="1" applyBorder="1" applyAlignment="1" applyProtection="1">
      <alignment horizontal="center" vertical="center" shrinkToFit="1"/>
      <protection locked="0"/>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7"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12" fillId="2" borderId="6"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6" fillId="2" borderId="15" xfId="0" applyFont="1" applyFill="1" applyBorder="1" applyAlignment="1">
      <alignment horizontal="center" vertical="center"/>
    </xf>
    <xf numFmtId="49" fontId="12" fillId="2" borderId="1" xfId="0" applyNumberFormat="1"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protection locked="0"/>
    </xf>
    <xf numFmtId="49" fontId="12" fillId="2" borderId="12" xfId="0" applyNumberFormat="1" applyFont="1" applyFill="1" applyBorder="1" applyAlignment="1" applyProtection="1">
      <alignment horizontal="center" vertical="center"/>
      <protection locked="0"/>
    </xf>
    <xf numFmtId="49" fontId="12" fillId="2" borderId="13" xfId="0" applyNumberFormat="1" applyFont="1" applyFill="1" applyBorder="1" applyAlignment="1" applyProtection="1">
      <alignment horizontal="center" vertical="center"/>
      <protection locked="0"/>
    </xf>
    <xf numFmtId="49" fontId="12" fillId="2" borderId="14" xfId="0" applyNumberFormat="1" applyFont="1" applyFill="1" applyBorder="1" applyAlignment="1" applyProtection="1">
      <alignment horizontal="center" vertical="center"/>
      <protection locked="0"/>
    </xf>
    <xf numFmtId="0" fontId="8" fillId="2" borderId="6"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14" fillId="2" borderId="1" xfId="0" applyFont="1" applyFill="1" applyBorder="1" applyAlignment="1">
      <alignment horizontal="center" vertical="center" wrapText="1"/>
    </xf>
    <xf numFmtId="0" fontId="14" fillId="2" borderId="12" xfId="0" applyFont="1" applyFill="1" applyBorder="1" applyAlignment="1">
      <alignment horizontal="center" vertical="center"/>
    </xf>
    <xf numFmtId="177" fontId="8" fillId="2" borderId="2" xfId="0" applyNumberFormat="1" applyFont="1" applyFill="1" applyBorder="1" applyAlignment="1" applyProtection="1">
      <alignment horizontal="center" vertical="center"/>
      <protection locked="0"/>
    </xf>
    <xf numFmtId="177" fontId="8" fillId="2" borderId="13" xfId="0" applyNumberFormat="1" applyFont="1" applyFill="1" applyBorder="1" applyAlignment="1" applyProtection="1">
      <alignment horizontal="center" vertical="center"/>
      <protection locked="0"/>
    </xf>
    <xf numFmtId="0" fontId="14" fillId="2" borderId="2" xfId="0" applyFont="1" applyFill="1" applyBorder="1" applyAlignment="1">
      <alignment horizontal="center" vertical="center" wrapText="1"/>
    </xf>
    <xf numFmtId="0" fontId="14" fillId="2" borderId="13" xfId="0" applyFont="1" applyFill="1" applyBorder="1" applyAlignment="1">
      <alignment horizontal="center" vertical="center" wrapText="1"/>
    </xf>
    <xf numFmtId="177" fontId="8" fillId="2" borderId="2" xfId="0" applyNumberFormat="1" applyFont="1" applyFill="1" applyBorder="1" applyAlignment="1" applyProtection="1">
      <alignment horizontal="center" vertical="center" wrapText="1"/>
      <protection locked="0"/>
    </xf>
    <xf numFmtId="177" fontId="8" fillId="2" borderId="3" xfId="0" applyNumberFormat="1" applyFont="1" applyFill="1" applyBorder="1" applyAlignment="1" applyProtection="1">
      <alignment horizontal="center" vertical="center" wrapText="1"/>
      <protection locked="0"/>
    </xf>
    <xf numFmtId="177" fontId="8" fillId="2" borderId="13" xfId="0" applyNumberFormat="1" applyFont="1" applyFill="1" applyBorder="1" applyAlignment="1" applyProtection="1">
      <alignment horizontal="center" vertical="center" wrapText="1"/>
      <protection locked="0"/>
    </xf>
    <xf numFmtId="177" fontId="8" fillId="2" borderId="14" xfId="0" applyNumberFormat="1" applyFont="1" applyFill="1" applyBorder="1" applyAlignment="1" applyProtection="1">
      <alignment horizontal="center" vertical="center" wrapText="1"/>
      <protection locked="0"/>
    </xf>
    <xf numFmtId="178" fontId="12" fillId="2" borderId="1" xfId="0" applyNumberFormat="1" applyFont="1" applyFill="1" applyBorder="1" applyAlignment="1" applyProtection="1">
      <alignment horizontal="center" vertical="center"/>
      <protection locked="0"/>
    </xf>
    <xf numFmtId="178" fontId="12" fillId="2" borderId="2" xfId="0" applyNumberFormat="1" applyFont="1" applyFill="1" applyBorder="1" applyAlignment="1" applyProtection="1">
      <alignment horizontal="center" vertical="center"/>
      <protection locked="0"/>
    </xf>
    <xf numFmtId="178" fontId="12" fillId="2" borderId="3" xfId="0" applyNumberFormat="1" applyFont="1" applyFill="1" applyBorder="1" applyAlignment="1" applyProtection="1">
      <alignment horizontal="center" vertical="center"/>
      <protection locked="0"/>
    </xf>
    <xf numFmtId="178" fontId="12" fillId="2" borderId="12" xfId="0" applyNumberFormat="1" applyFont="1" applyFill="1" applyBorder="1" applyAlignment="1" applyProtection="1">
      <alignment horizontal="center" vertical="center"/>
      <protection locked="0"/>
    </xf>
    <xf numFmtId="178" fontId="12" fillId="2" borderId="13" xfId="0" applyNumberFormat="1" applyFont="1" applyFill="1" applyBorder="1" applyAlignment="1" applyProtection="1">
      <alignment horizontal="center" vertical="center"/>
      <protection locked="0"/>
    </xf>
    <xf numFmtId="178" fontId="12" fillId="2" borderId="14" xfId="0" applyNumberFormat="1" applyFont="1" applyFill="1" applyBorder="1" applyAlignment="1" applyProtection="1">
      <alignment horizontal="center" vertical="center"/>
      <protection locked="0"/>
    </xf>
    <xf numFmtId="0" fontId="0" fillId="2" borderId="0" xfId="0" applyFill="1" applyAlignment="1">
      <alignment horizontal="left" vertical="center"/>
    </xf>
    <xf numFmtId="0" fontId="8" fillId="2" borderId="13"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14" fillId="2" borderId="32" xfId="0" applyFont="1" applyFill="1" applyBorder="1" applyAlignment="1">
      <alignment horizontal="center" vertical="center"/>
    </xf>
    <xf numFmtId="0" fontId="14" fillId="2" borderId="34" xfId="0" applyFont="1" applyFill="1" applyBorder="1" applyAlignment="1">
      <alignment horizontal="center" vertical="center"/>
    </xf>
    <xf numFmtId="0" fontId="8" fillId="2" borderId="33"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0" fillId="2" borderId="15" xfId="0" applyFill="1" applyBorder="1" applyAlignment="1">
      <alignment horizontal="center" vertical="center"/>
    </xf>
    <xf numFmtId="0" fontId="11" fillId="2" borderId="15" xfId="0" applyFont="1" applyFill="1" applyBorder="1" applyAlignment="1">
      <alignment horizontal="center" vertical="center" wrapText="1"/>
    </xf>
  </cellXfs>
  <cellStyles count="1">
    <cellStyle name="標準" xfId="0" builtinId="0"/>
  </cellStyles>
  <dxfs count="21">
    <dxf>
      <fill>
        <patternFill>
          <bgColor theme="7"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7</xdr:row>
          <xdr:rowOff>12700</xdr:rowOff>
        </xdr:from>
        <xdr:to>
          <xdr:col>1</xdr:col>
          <xdr:colOff>552450</xdr:colOff>
          <xdr:row>8</xdr:row>
          <xdr:rowOff>133350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P_SHAREDHDD\ProjectHELP\Users\Sachihiko%20Kon\Desktop\&#12304;&#12513;&#12531;&#12479;&#12540;&#29992;&#12305;H27spring%20OBP&#30331;&#3768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票"/>
      <sheetName val="自己紹介"/>
      <sheetName val="Sheet1"/>
    </sheetNames>
    <sheetDataSet>
      <sheetData sheetId="0" refreshError="1"/>
      <sheetData sheetId="1" refreshError="1"/>
      <sheetData sheetId="2">
        <row r="1">
          <cell r="B1" t="str">
            <v>文学部</v>
          </cell>
        </row>
        <row r="2">
          <cell r="B2" t="str">
            <v>人間科学部</v>
          </cell>
        </row>
        <row r="3">
          <cell r="B3" t="str">
            <v>外国語学部</v>
          </cell>
        </row>
        <row r="4">
          <cell r="B4" t="str">
            <v>法学部</v>
          </cell>
        </row>
        <row r="5">
          <cell r="B5" t="str">
            <v>経済学部</v>
          </cell>
        </row>
        <row r="6">
          <cell r="B6" t="str">
            <v>理学部</v>
          </cell>
        </row>
        <row r="7">
          <cell r="B7" t="str">
            <v>医学部</v>
          </cell>
        </row>
        <row r="8">
          <cell r="B8" t="str">
            <v>歯学部</v>
          </cell>
        </row>
        <row r="9">
          <cell r="B9" t="str">
            <v>薬学部　</v>
          </cell>
        </row>
        <row r="10">
          <cell r="B10" t="str">
            <v>工学部　</v>
          </cell>
        </row>
        <row r="11">
          <cell r="B11" t="str">
            <v>基礎工学部　</v>
          </cell>
        </row>
        <row r="12">
          <cell r="B12" t="str">
            <v xml:space="preserve">文学研究科 </v>
          </cell>
        </row>
        <row r="13">
          <cell r="B13" t="str">
            <v>人間科学研究科　</v>
          </cell>
        </row>
        <row r="14">
          <cell r="B14" t="str">
            <v>法学研究科　</v>
          </cell>
        </row>
        <row r="15">
          <cell r="B15" t="str">
            <v xml:space="preserve">経済学研究科 </v>
          </cell>
        </row>
        <row r="16">
          <cell r="B16" t="str">
            <v>理学研究科　</v>
          </cell>
        </row>
        <row r="17">
          <cell r="B17" t="str">
            <v>医学系研究科　</v>
          </cell>
        </row>
        <row r="18">
          <cell r="B18" t="str">
            <v>歯学研究科　</v>
          </cell>
        </row>
        <row r="19">
          <cell r="B19" t="str">
            <v>薬学研究科　</v>
          </cell>
        </row>
        <row r="20">
          <cell r="B20" t="str">
            <v>工学研究科　</v>
          </cell>
        </row>
        <row r="21">
          <cell r="B21" t="str">
            <v>基礎工学研究科　</v>
          </cell>
        </row>
        <row r="22">
          <cell r="B22" t="str">
            <v>言語文化研究科　</v>
          </cell>
        </row>
        <row r="23">
          <cell r="B23" t="str">
            <v>国際公共政策研究科</v>
          </cell>
        </row>
        <row r="24">
          <cell r="B24" t="str">
            <v xml:space="preserve">情報科学研究科 </v>
          </cell>
        </row>
        <row r="25">
          <cell r="B25" t="str">
            <v>生命機能研究科　</v>
          </cell>
        </row>
        <row r="26">
          <cell r="B26" t="str">
            <v>高等司法研究科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2"/>
  <sheetViews>
    <sheetView tabSelected="1" zoomScaleNormal="100" workbookViewId="0">
      <selection activeCell="B4" sqref="B4:K7"/>
    </sheetView>
  </sheetViews>
  <sheetFormatPr defaultColWidth="9" defaultRowHeight="13" x14ac:dyDescent="0.2"/>
  <cols>
    <col min="1" max="1" width="5.7265625" style="4" customWidth="1"/>
    <col min="2" max="11" width="9" style="4"/>
    <col min="12" max="12" width="5.26953125" style="4" customWidth="1"/>
    <col min="13" max="16384" width="9" style="4"/>
  </cols>
  <sheetData>
    <row r="1" spans="1:12" ht="13.5" customHeight="1" x14ac:dyDescent="0.2">
      <c r="A1" s="116" t="s">
        <v>60</v>
      </c>
      <c r="B1" s="116"/>
      <c r="C1" s="116"/>
      <c r="D1" s="116"/>
      <c r="E1" s="116"/>
      <c r="F1" s="116"/>
      <c r="G1" s="116"/>
      <c r="H1" s="116"/>
      <c r="I1" s="116"/>
      <c r="J1" s="116"/>
      <c r="K1" s="116"/>
      <c r="L1" s="116"/>
    </row>
    <row r="2" spans="1:12" x14ac:dyDescent="0.2">
      <c r="A2" s="116"/>
      <c r="B2" s="116"/>
      <c r="C2" s="116"/>
      <c r="D2" s="116"/>
      <c r="E2" s="116"/>
      <c r="F2" s="116"/>
      <c r="G2" s="116"/>
      <c r="H2" s="116"/>
      <c r="I2" s="116"/>
      <c r="J2" s="116"/>
      <c r="K2" s="116"/>
      <c r="L2" s="116"/>
    </row>
    <row r="3" spans="1:12" x14ac:dyDescent="0.2">
      <c r="A3" s="116"/>
      <c r="B3" s="116"/>
      <c r="C3" s="116"/>
      <c r="D3" s="116"/>
      <c r="E3" s="116"/>
      <c r="F3" s="116"/>
      <c r="G3" s="116"/>
      <c r="H3" s="116"/>
      <c r="I3" s="116"/>
      <c r="J3" s="116"/>
      <c r="K3" s="116"/>
      <c r="L3" s="116"/>
    </row>
    <row r="4" spans="1:12" ht="16.5" customHeight="1" x14ac:dyDescent="0.2">
      <c r="A4" s="5"/>
      <c r="B4" s="117" t="s">
        <v>102</v>
      </c>
      <c r="C4" s="118"/>
      <c r="D4" s="118"/>
      <c r="E4" s="118"/>
      <c r="F4" s="118"/>
      <c r="G4" s="118"/>
      <c r="H4" s="118"/>
      <c r="I4" s="118"/>
      <c r="J4" s="118"/>
      <c r="K4" s="118"/>
      <c r="L4" s="5"/>
    </row>
    <row r="5" spans="1:12" ht="16.5" customHeight="1" x14ac:dyDescent="0.2">
      <c r="A5" s="5"/>
      <c r="B5" s="118"/>
      <c r="C5" s="118"/>
      <c r="D5" s="118"/>
      <c r="E5" s="118"/>
      <c r="F5" s="118"/>
      <c r="G5" s="118"/>
      <c r="H5" s="118"/>
      <c r="I5" s="118"/>
      <c r="J5" s="118"/>
      <c r="K5" s="118"/>
      <c r="L5" s="5"/>
    </row>
    <row r="6" spans="1:12" ht="16.5" customHeight="1" x14ac:dyDescent="0.2">
      <c r="A6" s="5"/>
      <c r="B6" s="117" t="s">
        <v>103</v>
      </c>
      <c r="C6" s="117"/>
      <c r="D6" s="117"/>
      <c r="E6" s="117"/>
      <c r="F6" s="117"/>
      <c r="G6" s="117"/>
      <c r="H6" s="117"/>
      <c r="I6" s="117"/>
      <c r="J6" s="117"/>
      <c r="K6" s="117"/>
      <c r="L6" s="5"/>
    </row>
    <row r="7" spans="1:12" ht="16.5" customHeight="1" x14ac:dyDescent="0.2">
      <c r="A7" s="5"/>
      <c r="B7" s="117"/>
      <c r="C7" s="117"/>
      <c r="D7" s="117"/>
      <c r="E7" s="117"/>
      <c r="F7" s="117"/>
      <c r="G7" s="117"/>
      <c r="H7" s="117"/>
      <c r="I7" s="117"/>
      <c r="J7" s="117"/>
      <c r="K7" s="117"/>
      <c r="L7" s="5"/>
    </row>
    <row r="8" spans="1:12" ht="16.5" customHeight="1" x14ac:dyDescent="0.2">
      <c r="A8" s="5"/>
      <c r="B8" s="49"/>
      <c r="C8" s="119" t="s">
        <v>41</v>
      </c>
      <c r="D8" s="119"/>
      <c r="E8" s="119"/>
      <c r="F8" s="119"/>
      <c r="G8" s="119"/>
      <c r="H8" s="119"/>
      <c r="I8" s="119"/>
      <c r="J8" s="119"/>
      <c r="K8" s="119"/>
      <c r="L8" s="5"/>
    </row>
    <row r="9" spans="1:12" ht="16.5" customHeight="1" x14ac:dyDescent="0.2">
      <c r="A9" s="5"/>
      <c r="B9" s="49"/>
      <c r="C9" s="119"/>
      <c r="D9" s="119"/>
      <c r="E9" s="119"/>
      <c r="F9" s="119"/>
      <c r="G9" s="119"/>
      <c r="H9" s="119"/>
      <c r="I9" s="119"/>
      <c r="J9" s="119"/>
      <c r="K9" s="119"/>
      <c r="L9" s="5"/>
    </row>
    <row r="10" spans="1:12" ht="16.5" customHeight="1" x14ac:dyDescent="0.2">
      <c r="A10" s="5"/>
      <c r="L10" s="5"/>
    </row>
    <row r="11" spans="1:12" ht="16.5" customHeight="1" x14ac:dyDescent="0.2">
      <c r="A11" s="5"/>
      <c r="B11" s="193" t="s">
        <v>87</v>
      </c>
      <c r="C11" s="193"/>
      <c r="D11" s="193"/>
      <c r="E11" s="193"/>
      <c r="F11" s="193"/>
      <c r="G11" s="193"/>
      <c r="H11" s="193"/>
      <c r="I11" s="193"/>
      <c r="J11" s="193"/>
      <c r="K11" s="193"/>
      <c r="L11" s="5"/>
    </row>
    <row r="12" spans="1:12" ht="16.5" customHeight="1" x14ac:dyDescent="0.2">
      <c r="A12" s="5"/>
      <c r="B12" s="118" t="s">
        <v>67</v>
      </c>
      <c r="C12" s="118"/>
      <c r="D12" s="118"/>
      <c r="E12" s="118"/>
      <c r="F12" s="118"/>
      <c r="G12" s="118"/>
      <c r="H12" s="118"/>
      <c r="I12" s="118"/>
      <c r="J12" s="118"/>
      <c r="K12" s="118"/>
      <c r="L12" s="5"/>
    </row>
    <row r="13" spans="1:12" ht="15" x14ac:dyDescent="0.2">
      <c r="A13" s="6"/>
      <c r="B13" s="5"/>
      <c r="C13" s="5"/>
      <c r="D13" s="5"/>
      <c r="E13" s="5"/>
      <c r="F13" s="5"/>
      <c r="G13" s="5"/>
      <c r="H13" s="5"/>
      <c r="I13" s="5"/>
      <c r="J13" s="5"/>
      <c r="K13" s="5"/>
      <c r="L13" s="6"/>
    </row>
    <row r="14" spans="1:12" ht="16.5" customHeight="1" x14ac:dyDescent="0.2">
      <c r="A14" s="6"/>
      <c r="B14" s="86" t="s">
        <v>50</v>
      </c>
      <c r="C14" s="87"/>
      <c r="D14" s="87"/>
      <c r="E14" s="88"/>
      <c r="F14" s="95" t="s">
        <v>63</v>
      </c>
      <c r="G14" s="96"/>
      <c r="H14" s="97" t="s">
        <v>3</v>
      </c>
      <c r="I14" s="97"/>
      <c r="J14" s="97" t="s">
        <v>4</v>
      </c>
      <c r="K14" s="98"/>
      <c r="L14" s="6"/>
    </row>
    <row r="15" spans="1:12" ht="16.5" customHeight="1" x14ac:dyDescent="0.2">
      <c r="A15" s="6"/>
      <c r="B15" s="89"/>
      <c r="C15" s="90"/>
      <c r="D15" s="90"/>
      <c r="E15" s="91"/>
      <c r="F15" s="99"/>
      <c r="G15" s="100"/>
      <c r="H15" s="103"/>
      <c r="I15" s="100"/>
      <c r="J15" s="103"/>
      <c r="K15" s="105"/>
      <c r="L15" s="6"/>
    </row>
    <row r="16" spans="1:12" ht="16.5" customHeight="1" x14ac:dyDescent="0.2">
      <c r="A16" s="6"/>
      <c r="B16" s="89"/>
      <c r="C16" s="90"/>
      <c r="D16" s="90"/>
      <c r="E16" s="91"/>
      <c r="F16" s="101"/>
      <c r="G16" s="102"/>
      <c r="H16" s="104"/>
      <c r="I16" s="102"/>
      <c r="J16" s="104"/>
      <c r="K16" s="106"/>
      <c r="L16" s="6"/>
    </row>
    <row r="17" spans="1:12" ht="16.5" customHeight="1" x14ac:dyDescent="0.2">
      <c r="A17" s="6"/>
      <c r="B17" s="89"/>
      <c r="C17" s="90"/>
      <c r="D17" s="90"/>
      <c r="E17" s="91"/>
      <c r="F17" s="107" t="s">
        <v>65</v>
      </c>
      <c r="G17" s="108"/>
      <c r="H17" s="108"/>
      <c r="I17" s="108"/>
      <c r="J17" s="108"/>
      <c r="K17" s="109"/>
      <c r="L17" s="6"/>
    </row>
    <row r="18" spans="1:12" ht="16.5" customHeight="1" x14ac:dyDescent="0.2">
      <c r="A18" s="6"/>
      <c r="B18" s="89"/>
      <c r="C18" s="90"/>
      <c r="D18" s="90"/>
      <c r="E18" s="91"/>
      <c r="F18" s="110"/>
      <c r="G18" s="111"/>
      <c r="H18" s="111"/>
      <c r="I18" s="111"/>
      <c r="J18" s="111"/>
      <c r="K18" s="112"/>
      <c r="L18" s="6"/>
    </row>
    <row r="19" spans="1:12" ht="16.5" customHeight="1" x14ac:dyDescent="0.2">
      <c r="A19" s="6"/>
      <c r="B19" s="92"/>
      <c r="C19" s="93"/>
      <c r="D19" s="93"/>
      <c r="E19" s="94"/>
      <c r="F19" s="113"/>
      <c r="G19" s="114"/>
      <c r="H19" s="114"/>
      <c r="I19" s="114"/>
      <c r="J19" s="114"/>
      <c r="K19" s="115"/>
      <c r="L19" s="6"/>
    </row>
    <row r="20" spans="1:12" ht="16.5" customHeight="1" x14ac:dyDescent="0.2">
      <c r="A20" s="7"/>
      <c r="B20" s="122" t="s">
        <v>95</v>
      </c>
      <c r="C20" s="122"/>
      <c r="D20" s="122"/>
      <c r="E20" s="122"/>
      <c r="F20" s="78"/>
      <c r="G20" s="79"/>
      <c r="H20" s="80"/>
      <c r="I20" s="125" t="s">
        <v>6</v>
      </c>
      <c r="J20" s="127"/>
      <c r="K20" s="128"/>
      <c r="L20" s="7"/>
    </row>
    <row r="21" spans="1:12" ht="16.5" customHeight="1" x14ac:dyDescent="0.2">
      <c r="A21" s="6"/>
      <c r="B21" s="122"/>
      <c r="C21" s="122"/>
      <c r="D21" s="122"/>
      <c r="E21" s="122"/>
      <c r="F21" s="81"/>
      <c r="G21" s="82"/>
      <c r="H21" s="83"/>
      <c r="I21" s="126"/>
      <c r="J21" s="129"/>
      <c r="K21" s="130"/>
      <c r="L21" s="6"/>
    </row>
    <row r="22" spans="1:12" ht="16.5" customHeight="1" x14ac:dyDescent="0.2">
      <c r="A22" s="6"/>
      <c r="B22" s="122" t="s">
        <v>93</v>
      </c>
      <c r="C22" s="122"/>
      <c r="D22" s="122"/>
      <c r="E22" s="122"/>
      <c r="F22" s="131"/>
      <c r="G22" s="132"/>
      <c r="H22" s="132"/>
      <c r="I22" s="132"/>
      <c r="J22" s="132"/>
      <c r="K22" s="133"/>
      <c r="L22" s="6"/>
    </row>
    <row r="23" spans="1:12" ht="16.5" customHeight="1" x14ac:dyDescent="0.2">
      <c r="A23" s="6"/>
      <c r="B23" s="122"/>
      <c r="C23" s="122"/>
      <c r="D23" s="122"/>
      <c r="E23" s="122"/>
      <c r="F23" s="110"/>
      <c r="G23" s="114"/>
      <c r="H23" s="114"/>
      <c r="I23" s="114"/>
      <c r="J23" s="114"/>
      <c r="K23" s="115"/>
      <c r="L23" s="6"/>
    </row>
    <row r="24" spans="1:12" ht="16.5" customHeight="1" x14ac:dyDescent="0.2">
      <c r="A24" s="6"/>
      <c r="B24" s="86" t="s">
        <v>89</v>
      </c>
      <c r="C24" s="88"/>
      <c r="D24" s="122" t="s">
        <v>94</v>
      </c>
      <c r="E24" s="123"/>
      <c r="F24" s="8" t="s">
        <v>7</v>
      </c>
      <c r="G24" s="121" t="s">
        <v>19</v>
      </c>
      <c r="H24" s="121"/>
      <c r="I24" s="31"/>
      <c r="J24" s="44" t="s">
        <v>15</v>
      </c>
      <c r="K24" s="32"/>
      <c r="L24" s="9"/>
    </row>
    <row r="25" spans="1:12" ht="16.5" customHeight="1" x14ac:dyDescent="0.2">
      <c r="A25" s="6"/>
      <c r="B25" s="89"/>
      <c r="C25" s="91"/>
      <c r="D25" s="122"/>
      <c r="E25" s="122"/>
      <c r="F25" s="14" t="s">
        <v>16</v>
      </c>
      <c r="G25" s="33"/>
      <c r="H25" s="13" t="s">
        <v>17</v>
      </c>
      <c r="I25" s="33"/>
      <c r="J25" s="13" t="s">
        <v>18</v>
      </c>
      <c r="K25" s="33"/>
      <c r="L25" s="9"/>
    </row>
    <row r="26" spans="1:12" ht="16.5" customHeight="1" x14ac:dyDescent="0.2">
      <c r="A26" s="6"/>
      <c r="B26" s="89"/>
      <c r="C26" s="91"/>
      <c r="D26" s="122"/>
      <c r="E26" s="122"/>
      <c r="F26" s="10" t="s">
        <v>8</v>
      </c>
      <c r="G26" s="121" t="s">
        <v>19</v>
      </c>
      <c r="H26" s="121"/>
      <c r="I26" s="31"/>
      <c r="J26" s="44" t="s">
        <v>15</v>
      </c>
      <c r="K26" s="32"/>
      <c r="L26" s="6"/>
    </row>
    <row r="27" spans="1:12" ht="16.5" customHeight="1" x14ac:dyDescent="0.2">
      <c r="A27" s="6"/>
      <c r="B27" s="89"/>
      <c r="C27" s="91"/>
      <c r="D27" s="122"/>
      <c r="E27" s="122"/>
      <c r="F27" s="14" t="s">
        <v>16</v>
      </c>
      <c r="G27" s="33"/>
      <c r="H27" s="36" t="s">
        <v>17</v>
      </c>
      <c r="I27" s="34"/>
      <c r="J27" s="36" t="s">
        <v>18</v>
      </c>
      <c r="K27" s="37"/>
      <c r="L27" s="6"/>
    </row>
    <row r="28" spans="1:12" ht="16.5" customHeight="1" x14ac:dyDescent="0.2">
      <c r="A28" s="6"/>
      <c r="B28" s="89"/>
      <c r="C28" s="91"/>
      <c r="D28" s="122"/>
      <c r="E28" s="122"/>
      <c r="F28" s="11" t="s">
        <v>74</v>
      </c>
      <c r="G28" s="35"/>
      <c r="H28" s="40"/>
      <c r="I28" s="38" t="s">
        <v>72</v>
      </c>
      <c r="J28" s="45" t="s">
        <v>73</v>
      </c>
      <c r="K28" s="39"/>
      <c r="L28" s="6"/>
    </row>
    <row r="29" spans="1:12" ht="16.5" customHeight="1" x14ac:dyDescent="0.2">
      <c r="A29" s="6"/>
      <c r="B29" s="89"/>
      <c r="C29" s="91"/>
      <c r="D29" s="86" t="s">
        <v>75</v>
      </c>
      <c r="E29" s="88"/>
      <c r="F29" s="125" t="s">
        <v>9</v>
      </c>
      <c r="G29" s="149"/>
      <c r="H29" s="149"/>
      <c r="I29" s="87" t="s">
        <v>1</v>
      </c>
      <c r="J29" s="152"/>
      <c r="K29" s="128"/>
      <c r="L29" s="6"/>
    </row>
    <row r="30" spans="1:12" ht="16.5" customHeight="1" x14ac:dyDescent="0.2">
      <c r="A30" s="6"/>
      <c r="B30" s="89"/>
      <c r="C30" s="91"/>
      <c r="D30" s="89"/>
      <c r="E30" s="91"/>
      <c r="F30" s="148"/>
      <c r="G30" s="150"/>
      <c r="H30" s="150"/>
      <c r="I30" s="151"/>
      <c r="J30" s="146"/>
      <c r="K30" s="147"/>
      <c r="L30" s="6"/>
    </row>
    <row r="31" spans="1:12" ht="16.5" customHeight="1" x14ac:dyDescent="0.2">
      <c r="A31" s="6"/>
      <c r="B31" s="89"/>
      <c r="C31" s="91"/>
      <c r="D31" s="89"/>
      <c r="E31" s="91"/>
      <c r="F31" s="120" t="s">
        <v>10</v>
      </c>
      <c r="G31" s="124"/>
      <c r="H31" s="124"/>
      <c r="I31" s="90" t="s">
        <v>0</v>
      </c>
      <c r="J31" s="144"/>
      <c r="K31" s="145"/>
      <c r="L31" s="6"/>
    </row>
    <row r="32" spans="1:12" ht="16.5" customHeight="1" x14ac:dyDescent="0.2">
      <c r="A32" s="6"/>
      <c r="B32" s="92"/>
      <c r="C32" s="94"/>
      <c r="D32" s="92"/>
      <c r="E32" s="94"/>
      <c r="F32" s="120"/>
      <c r="G32" s="124"/>
      <c r="H32" s="124"/>
      <c r="I32" s="90"/>
      <c r="J32" s="146"/>
      <c r="K32" s="147"/>
      <c r="L32" s="6"/>
    </row>
    <row r="33" spans="1:12" ht="16.5" customHeight="1" x14ac:dyDescent="0.2">
      <c r="A33" s="7"/>
      <c r="B33" s="86" t="s">
        <v>70</v>
      </c>
      <c r="C33" s="87"/>
      <c r="D33" s="87"/>
      <c r="E33" s="88"/>
      <c r="F33" s="127"/>
      <c r="G33" s="152"/>
      <c r="H33" s="152"/>
      <c r="I33" s="152"/>
      <c r="J33" s="152"/>
      <c r="K33" s="128"/>
      <c r="L33" s="7"/>
    </row>
    <row r="34" spans="1:12" ht="16.5" customHeight="1" x14ac:dyDescent="0.2">
      <c r="A34" s="7"/>
      <c r="B34" s="92"/>
      <c r="C34" s="93"/>
      <c r="D34" s="93"/>
      <c r="E34" s="94"/>
      <c r="F34" s="129"/>
      <c r="G34" s="194"/>
      <c r="H34" s="194"/>
      <c r="I34" s="194"/>
      <c r="J34" s="194"/>
      <c r="K34" s="130"/>
      <c r="L34" s="7"/>
    </row>
    <row r="35" spans="1:12" ht="16.5" customHeight="1" x14ac:dyDescent="0.2">
      <c r="A35" s="6"/>
      <c r="B35" s="86" t="s">
        <v>68</v>
      </c>
      <c r="C35" s="87"/>
      <c r="D35" s="87"/>
      <c r="E35" s="88"/>
      <c r="F35" s="195"/>
      <c r="G35" s="196"/>
      <c r="H35" s="196"/>
      <c r="I35" s="196"/>
      <c r="J35" s="196"/>
      <c r="K35" s="197"/>
      <c r="L35" s="6"/>
    </row>
    <row r="36" spans="1:12" ht="16.5" customHeight="1" x14ac:dyDescent="0.2">
      <c r="A36" s="6"/>
      <c r="B36" s="92"/>
      <c r="C36" s="93"/>
      <c r="D36" s="93"/>
      <c r="E36" s="94"/>
      <c r="F36" s="198"/>
      <c r="G36" s="199"/>
      <c r="H36" s="199"/>
      <c r="I36" s="199"/>
      <c r="J36" s="199"/>
      <c r="K36" s="200"/>
      <c r="L36" s="6"/>
    </row>
    <row r="37" spans="1:12" ht="15.75" customHeight="1" x14ac:dyDescent="0.2">
      <c r="A37" s="18"/>
      <c r="B37" s="86" t="s">
        <v>49</v>
      </c>
      <c r="C37" s="88"/>
      <c r="D37" s="78"/>
      <c r="E37" s="79"/>
      <c r="F37" s="80"/>
      <c r="G37" s="177" t="s">
        <v>61</v>
      </c>
      <c r="H37" s="201"/>
      <c r="I37" s="205"/>
      <c r="J37" s="206"/>
      <c r="K37" s="203"/>
      <c r="L37" s="18"/>
    </row>
    <row r="38" spans="1:12" ht="15.75" customHeight="1" x14ac:dyDescent="0.2">
      <c r="A38" s="6"/>
      <c r="B38" s="92"/>
      <c r="C38" s="94"/>
      <c r="D38" s="81"/>
      <c r="E38" s="82"/>
      <c r="F38" s="83"/>
      <c r="G38" s="178"/>
      <c r="H38" s="202"/>
      <c r="I38" s="207"/>
      <c r="J38" s="208"/>
      <c r="K38" s="204"/>
      <c r="L38" s="6"/>
    </row>
    <row r="39" spans="1:12" ht="16.5" customHeight="1" x14ac:dyDescent="0.2">
      <c r="A39" s="7"/>
      <c r="B39" s="122" t="s">
        <v>69</v>
      </c>
      <c r="C39" s="122"/>
      <c r="D39" s="122"/>
      <c r="E39" s="123"/>
      <c r="F39" s="177" t="s">
        <v>27</v>
      </c>
      <c r="G39" s="179"/>
      <c r="H39" s="179"/>
      <c r="I39" s="181" t="s">
        <v>28</v>
      </c>
      <c r="J39" s="183"/>
      <c r="K39" s="184"/>
      <c r="L39" s="7"/>
    </row>
    <row r="40" spans="1:12" ht="16.5" customHeight="1" x14ac:dyDescent="0.2">
      <c r="A40" s="6"/>
      <c r="B40" s="122"/>
      <c r="C40" s="122"/>
      <c r="D40" s="122"/>
      <c r="E40" s="123"/>
      <c r="F40" s="178"/>
      <c r="G40" s="180"/>
      <c r="H40" s="180"/>
      <c r="I40" s="182"/>
      <c r="J40" s="185"/>
      <c r="K40" s="186"/>
      <c r="L40" s="6"/>
    </row>
    <row r="41" spans="1:12" ht="16.5" customHeight="1" x14ac:dyDescent="0.2">
      <c r="A41" s="6"/>
      <c r="B41" s="122" t="s">
        <v>11</v>
      </c>
      <c r="C41" s="122"/>
      <c r="D41" s="122"/>
      <c r="E41" s="122"/>
      <c r="F41" s="12" t="s">
        <v>39</v>
      </c>
      <c r="G41" s="84"/>
      <c r="H41" s="84"/>
      <c r="I41" s="84"/>
      <c r="J41" s="84"/>
      <c r="K41" s="85"/>
      <c r="L41" s="9"/>
    </row>
    <row r="42" spans="1:12" ht="16.5" customHeight="1" x14ac:dyDescent="0.2">
      <c r="A42" s="6"/>
      <c r="B42" s="122"/>
      <c r="C42" s="122"/>
      <c r="D42" s="122"/>
      <c r="E42" s="122"/>
      <c r="F42" s="171"/>
      <c r="G42" s="172"/>
      <c r="H42" s="172"/>
      <c r="I42" s="172"/>
      <c r="J42" s="172"/>
      <c r="K42" s="173"/>
      <c r="L42" s="6"/>
    </row>
    <row r="43" spans="1:12" ht="16.5" customHeight="1" x14ac:dyDescent="0.2">
      <c r="A43" s="6"/>
      <c r="B43" s="122"/>
      <c r="C43" s="122"/>
      <c r="D43" s="122"/>
      <c r="E43" s="122"/>
      <c r="F43" s="174"/>
      <c r="G43" s="175"/>
      <c r="H43" s="175"/>
      <c r="I43" s="175"/>
      <c r="J43" s="175"/>
      <c r="K43" s="176"/>
      <c r="L43" s="6"/>
    </row>
    <row r="44" spans="1:12" ht="16.5" customHeight="1" x14ac:dyDescent="0.2">
      <c r="A44" s="6"/>
      <c r="B44" s="86" t="s">
        <v>12</v>
      </c>
      <c r="C44" s="88"/>
      <c r="D44" s="122" t="s">
        <v>13</v>
      </c>
      <c r="E44" s="164"/>
      <c r="F44" s="165"/>
      <c r="G44" s="166"/>
      <c r="H44" s="166"/>
      <c r="I44" s="166"/>
      <c r="J44" s="166"/>
      <c r="K44" s="167"/>
      <c r="L44" s="6"/>
    </row>
    <row r="45" spans="1:12" ht="16.5" customHeight="1" x14ac:dyDescent="0.2">
      <c r="A45" s="6"/>
      <c r="B45" s="89"/>
      <c r="C45" s="91"/>
      <c r="D45" s="164"/>
      <c r="E45" s="164"/>
      <c r="F45" s="168"/>
      <c r="G45" s="169"/>
      <c r="H45" s="169"/>
      <c r="I45" s="169"/>
      <c r="J45" s="169"/>
      <c r="K45" s="170"/>
      <c r="L45" s="6"/>
    </row>
    <row r="46" spans="1:12" ht="16.5" customHeight="1" x14ac:dyDescent="0.2">
      <c r="A46" s="6"/>
      <c r="B46" s="89"/>
      <c r="C46" s="91"/>
      <c r="D46" s="86" t="s">
        <v>14</v>
      </c>
      <c r="E46" s="88"/>
      <c r="F46" s="78"/>
      <c r="G46" s="79"/>
      <c r="H46" s="79"/>
      <c r="I46" s="79"/>
      <c r="J46" s="79"/>
      <c r="K46" s="80"/>
      <c r="L46" s="6"/>
    </row>
    <row r="47" spans="1:12" ht="16.5" customHeight="1" x14ac:dyDescent="0.2">
      <c r="A47" s="6"/>
      <c r="B47" s="92"/>
      <c r="C47" s="94"/>
      <c r="D47" s="92"/>
      <c r="E47" s="94"/>
      <c r="F47" s="161"/>
      <c r="G47" s="162"/>
      <c r="H47" s="162"/>
      <c r="I47" s="162"/>
      <c r="J47" s="162"/>
      <c r="K47" s="163"/>
      <c r="L47" s="6"/>
    </row>
    <row r="48" spans="1:12" ht="16.5" customHeight="1" x14ac:dyDescent="0.2">
      <c r="A48" s="6"/>
      <c r="B48" s="86" t="s">
        <v>40</v>
      </c>
      <c r="C48" s="87"/>
      <c r="D48" s="87"/>
      <c r="E48" s="88"/>
      <c r="F48" s="187"/>
      <c r="G48" s="188"/>
      <c r="H48" s="188"/>
      <c r="I48" s="188"/>
      <c r="J48" s="188"/>
      <c r="K48" s="189"/>
      <c r="L48" s="6"/>
    </row>
    <row r="49" spans="1:12" ht="16.5" customHeight="1" x14ac:dyDescent="0.2">
      <c r="A49" s="6"/>
      <c r="B49" s="92"/>
      <c r="C49" s="93"/>
      <c r="D49" s="93"/>
      <c r="E49" s="94"/>
      <c r="F49" s="190"/>
      <c r="G49" s="191"/>
      <c r="H49" s="191"/>
      <c r="I49" s="191"/>
      <c r="J49" s="191"/>
      <c r="K49" s="192"/>
      <c r="L49" s="6"/>
    </row>
    <row r="50" spans="1:12" ht="16.5" customHeight="1" x14ac:dyDescent="0.2">
      <c r="B50" s="50" t="s">
        <v>71</v>
      </c>
      <c r="C50" s="51"/>
      <c r="D50" s="51"/>
      <c r="E50" s="52"/>
      <c r="F50" s="78"/>
      <c r="G50" s="79"/>
      <c r="H50" s="79"/>
      <c r="I50" s="79"/>
      <c r="J50" s="79"/>
      <c r="K50" s="80"/>
    </row>
    <row r="51" spans="1:12" ht="16.5" customHeight="1" x14ac:dyDescent="0.2">
      <c r="B51" s="56"/>
      <c r="C51" s="57"/>
      <c r="D51" s="57"/>
      <c r="E51" s="58"/>
      <c r="F51" s="81"/>
      <c r="G51" s="82"/>
      <c r="H51" s="82"/>
      <c r="I51" s="82"/>
      <c r="J51" s="82"/>
      <c r="K51" s="83"/>
    </row>
    <row r="52" spans="1:12" ht="16.5" customHeight="1" x14ac:dyDescent="0.2">
      <c r="B52" s="50" t="s">
        <v>76</v>
      </c>
      <c r="C52" s="51"/>
      <c r="D52" s="51"/>
      <c r="E52" s="52"/>
      <c r="F52" s="59"/>
      <c r="G52" s="60"/>
      <c r="H52" s="60"/>
      <c r="I52" s="60"/>
      <c r="J52" s="60"/>
      <c r="K52" s="61"/>
    </row>
    <row r="53" spans="1:12" ht="16.5" customHeight="1" x14ac:dyDescent="0.2">
      <c r="B53" s="53"/>
      <c r="C53" s="54"/>
      <c r="D53" s="54"/>
      <c r="E53" s="55"/>
      <c r="F53" s="62"/>
      <c r="G53" s="63"/>
      <c r="H53" s="63"/>
      <c r="I53" s="63"/>
      <c r="J53" s="63"/>
      <c r="K53" s="64"/>
    </row>
    <row r="54" spans="1:12" ht="16.5" customHeight="1" x14ac:dyDescent="0.2">
      <c r="B54" s="56"/>
      <c r="C54" s="57"/>
      <c r="D54" s="57"/>
      <c r="E54" s="58"/>
      <c r="F54" s="65"/>
      <c r="G54" s="66"/>
      <c r="H54" s="66"/>
      <c r="I54" s="66"/>
      <c r="J54" s="66"/>
      <c r="K54" s="67"/>
    </row>
    <row r="55" spans="1:12" ht="15.75" customHeight="1" x14ac:dyDescent="0.2"/>
    <row r="56" spans="1:12" ht="15.75" customHeight="1" x14ac:dyDescent="0.2">
      <c r="B56" s="86" t="s">
        <v>50</v>
      </c>
      <c r="C56" s="87"/>
      <c r="D56" s="87"/>
      <c r="E56" s="88"/>
      <c r="F56" s="95" t="s">
        <v>2</v>
      </c>
      <c r="G56" s="96"/>
      <c r="H56" s="97" t="s">
        <v>3</v>
      </c>
      <c r="I56" s="97"/>
      <c r="J56" s="97" t="s">
        <v>4</v>
      </c>
      <c r="K56" s="98"/>
    </row>
    <row r="57" spans="1:12" ht="15.75" customHeight="1" x14ac:dyDescent="0.2">
      <c r="B57" s="89"/>
      <c r="C57" s="90"/>
      <c r="D57" s="90"/>
      <c r="E57" s="91"/>
      <c r="F57" s="99" t="str">
        <f>IF(F15="","",F15)</f>
        <v/>
      </c>
      <c r="G57" s="100"/>
      <c r="H57" s="103" t="str">
        <f>IF(H15="","",H15)</f>
        <v/>
      </c>
      <c r="I57" s="100"/>
      <c r="J57" s="103" t="str">
        <f>IF(J15="","",J15)</f>
        <v/>
      </c>
      <c r="K57" s="105"/>
    </row>
    <row r="58" spans="1:12" ht="15.75" customHeight="1" x14ac:dyDescent="0.2">
      <c r="B58" s="89"/>
      <c r="C58" s="90"/>
      <c r="D58" s="90"/>
      <c r="E58" s="91"/>
      <c r="F58" s="101"/>
      <c r="G58" s="102"/>
      <c r="H58" s="104"/>
      <c r="I58" s="102"/>
      <c r="J58" s="104"/>
      <c r="K58" s="106"/>
    </row>
    <row r="59" spans="1:12" ht="15.75" customHeight="1" x14ac:dyDescent="0.2">
      <c r="B59" s="89"/>
      <c r="C59" s="90"/>
      <c r="D59" s="90"/>
      <c r="E59" s="91"/>
      <c r="F59" s="107" t="s">
        <v>5</v>
      </c>
      <c r="G59" s="108"/>
      <c r="H59" s="108"/>
      <c r="I59" s="108"/>
      <c r="J59" s="108"/>
      <c r="K59" s="109"/>
    </row>
    <row r="60" spans="1:12" ht="15.75" customHeight="1" x14ac:dyDescent="0.2">
      <c r="B60" s="89"/>
      <c r="C60" s="90"/>
      <c r="D60" s="90"/>
      <c r="E60" s="91"/>
      <c r="F60" s="110" t="str">
        <f>IF(F18="","",F18)</f>
        <v/>
      </c>
      <c r="G60" s="111"/>
      <c r="H60" s="111"/>
      <c r="I60" s="111"/>
      <c r="J60" s="111"/>
      <c r="K60" s="112"/>
    </row>
    <row r="61" spans="1:12" ht="15.75" customHeight="1" x14ac:dyDescent="0.2">
      <c r="B61" s="92"/>
      <c r="C61" s="93"/>
      <c r="D61" s="93"/>
      <c r="E61" s="94"/>
      <c r="F61" s="113"/>
      <c r="G61" s="114"/>
      <c r="H61" s="114"/>
      <c r="I61" s="114"/>
      <c r="J61" s="114"/>
      <c r="K61" s="115"/>
    </row>
    <row r="62" spans="1:12" ht="15.75" customHeight="1" x14ac:dyDescent="0.2"/>
    <row r="63" spans="1:12" ht="15.75" customHeight="1" x14ac:dyDescent="0.2">
      <c r="B63" s="134" t="s">
        <v>96</v>
      </c>
      <c r="C63" s="153"/>
      <c r="D63" s="153"/>
      <c r="E63" s="153"/>
      <c r="F63" s="153"/>
      <c r="G63" s="153"/>
      <c r="H63" s="153"/>
      <c r="I63" s="153"/>
      <c r="J63" s="153"/>
      <c r="K63" s="154"/>
    </row>
    <row r="64" spans="1:12" ht="15.75" customHeight="1" x14ac:dyDescent="0.2">
      <c r="B64" s="155"/>
      <c r="C64" s="156"/>
      <c r="D64" s="156"/>
      <c r="E64" s="156"/>
      <c r="F64" s="156"/>
      <c r="G64" s="156"/>
      <c r="H64" s="156"/>
      <c r="I64" s="156"/>
      <c r="J64" s="156"/>
      <c r="K64" s="157"/>
    </row>
    <row r="65" spans="2:11" ht="15.75" customHeight="1" x14ac:dyDescent="0.2">
      <c r="B65" s="155"/>
      <c r="C65" s="156"/>
      <c r="D65" s="156"/>
      <c r="E65" s="156"/>
      <c r="F65" s="156"/>
      <c r="G65" s="156"/>
      <c r="H65" s="156"/>
      <c r="I65" s="156"/>
      <c r="J65" s="156"/>
      <c r="K65" s="157"/>
    </row>
    <row r="66" spans="2:11" ht="15.75" customHeight="1" x14ac:dyDescent="0.2">
      <c r="B66" s="155"/>
      <c r="C66" s="156"/>
      <c r="D66" s="156"/>
      <c r="E66" s="156"/>
      <c r="F66" s="156"/>
      <c r="G66" s="156"/>
      <c r="H66" s="156"/>
      <c r="I66" s="156"/>
      <c r="J66" s="156"/>
      <c r="K66" s="157"/>
    </row>
    <row r="67" spans="2:11" ht="15.75" customHeight="1" x14ac:dyDescent="0.2">
      <c r="B67" s="155"/>
      <c r="C67" s="156"/>
      <c r="D67" s="156"/>
      <c r="E67" s="156"/>
      <c r="F67" s="156"/>
      <c r="G67" s="156"/>
      <c r="H67" s="156"/>
      <c r="I67" s="156"/>
      <c r="J67" s="156"/>
      <c r="K67" s="157"/>
    </row>
    <row r="68" spans="2:11" ht="15.75" customHeight="1" x14ac:dyDescent="0.2">
      <c r="B68" s="155"/>
      <c r="C68" s="156"/>
      <c r="D68" s="156"/>
      <c r="E68" s="156"/>
      <c r="F68" s="156"/>
      <c r="G68" s="156"/>
      <c r="H68" s="156"/>
      <c r="I68" s="156"/>
      <c r="J68" s="156"/>
      <c r="K68" s="157"/>
    </row>
    <row r="69" spans="2:11" ht="15.75" customHeight="1" x14ac:dyDescent="0.2">
      <c r="B69" s="155"/>
      <c r="C69" s="156"/>
      <c r="D69" s="156"/>
      <c r="E69" s="156"/>
      <c r="F69" s="156"/>
      <c r="G69" s="156"/>
      <c r="H69" s="156"/>
      <c r="I69" s="156"/>
      <c r="J69" s="156"/>
      <c r="K69" s="157"/>
    </row>
    <row r="70" spans="2:11" ht="15.75" customHeight="1" x14ac:dyDescent="0.2">
      <c r="B70" s="158"/>
      <c r="C70" s="159"/>
      <c r="D70" s="159"/>
      <c r="E70" s="159"/>
      <c r="F70" s="159"/>
      <c r="G70" s="159"/>
      <c r="H70" s="159"/>
      <c r="I70" s="159"/>
      <c r="J70" s="159"/>
      <c r="K70" s="160"/>
    </row>
    <row r="71" spans="2:11" ht="13.5" customHeight="1" x14ac:dyDescent="0.2">
      <c r="B71" s="74">
        <v>1</v>
      </c>
      <c r="C71" s="77" t="s">
        <v>42</v>
      </c>
      <c r="D71" s="75"/>
      <c r="E71" s="76"/>
      <c r="F71" s="68" t="s">
        <v>48</v>
      </c>
      <c r="G71" s="69"/>
      <c r="H71" s="70"/>
      <c r="I71" s="71" t="s">
        <v>44</v>
      </c>
      <c r="J71" s="72"/>
      <c r="K71" s="73"/>
    </row>
    <row r="72" spans="2:11" ht="13.5" customHeight="1" x14ac:dyDescent="0.2">
      <c r="B72" s="74"/>
      <c r="C72" s="77"/>
      <c r="D72" s="75"/>
      <c r="E72" s="76"/>
      <c r="F72" s="68"/>
      <c r="G72" s="69"/>
      <c r="H72" s="70"/>
      <c r="I72" s="71"/>
      <c r="J72" s="72"/>
      <c r="K72" s="73"/>
    </row>
    <row r="73" spans="2:11" ht="13.5" customHeight="1" x14ac:dyDescent="0.2">
      <c r="B73" s="74">
        <v>2</v>
      </c>
      <c r="C73" s="77" t="s">
        <v>43</v>
      </c>
      <c r="D73" s="75"/>
      <c r="E73" s="76"/>
      <c r="F73" s="68" t="s">
        <v>48</v>
      </c>
      <c r="G73" s="69"/>
      <c r="H73" s="70"/>
      <c r="I73" s="71" t="s">
        <v>45</v>
      </c>
      <c r="J73" s="72"/>
      <c r="K73" s="73"/>
    </row>
    <row r="74" spans="2:11" ht="13.5" customHeight="1" x14ac:dyDescent="0.2">
      <c r="B74" s="74"/>
      <c r="C74" s="77"/>
      <c r="D74" s="75"/>
      <c r="E74" s="76"/>
      <c r="F74" s="68"/>
      <c r="G74" s="69"/>
      <c r="H74" s="70"/>
      <c r="I74" s="71"/>
      <c r="J74" s="72"/>
      <c r="K74" s="73"/>
    </row>
    <row r="75" spans="2:11" ht="13.5" customHeight="1" x14ac:dyDescent="0.2">
      <c r="B75" s="74">
        <v>3</v>
      </c>
      <c r="C75" s="77" t="s">
        <v>64</v>
      </c>
      <c r="D75" s="75"/>
      <c r="E75" s="76"/>
      <c r="F75" s="68" t="s">
        <v>48</v>
      </c>
      <c r="G75" s="69"/>
      <c r="H75" s="70"/>
      <c r="I75" s="71" t="s">
        <v>46</v>
      </c>
      <c r="J75" s="72"/>
      <c r="K75" s="73"/>
    </row>
    <row r="76" spans="2:11" ht="13.5" customHeight="1" x14ac:dyDescent="0.2">
      <c r="B76" s="74"/>
      <c r="C76" s="77"/>
      <c r="D76" s="75"/>
      <c r="E76" s="76"/>
      <c r="F76" s="68"/>
      <c r="G76" s="69"/>
      <c r="H76" s="70"/>
      <c r="I76" s="71"/>
      <c r="J76" s="72"/>
      <c r="K76" s="73"/>
    </row>
    <row r="77" spans="2:11" ht="13.5" customHeight="1" x14ac:dyDescent="0.2">
      <c r="B77" s="74">
        <v>4</v>
      </c>
      <c r="C77" s="77" t="s">
        <v>43</v>
      </c>
      <c r="D77" s="75"/>
      <c r="E77" s="76"/>
      <c r="F77" s="68" t="s">
        <v>48</v>
      </c>
      <c r="G77" s="69"/>
      <c r="H77" s="70"/>
      <c r="I77" s="71" t="s">
        <v>47</v>
      </c>
      <c r="J77" s="72"/>
      <c r="K77" s="73"/>
    </row>
    <row r="78" spans="2:11" ht="13.5" customHeight="1" x14ac:dyDescent="0.2">
      <c r="B78" s="74"/>
      <c r="C78" s="77"/>
      <c r="D78" s="75"/>
      <c r="E78" s="76"/>
      <c r="F78" s="68"/>
      <c r="G78" s="69"/>
      <c r="H78" s="70"/>
      <c r="I78" s="71"/>
      <c r="J78" s="72"/>
      <c r="K78" s="73"/>
    </row>
    <row r="79" spans="2:11" ht="13.5" customHeight="1" x14ac:dyDescent="0.2">
      <c r="B79" s="74">
        <v>5</v>
      </c>
      <c r="C79" s="77" t="s">
        <v>43</v>
      </c>
      <c r="D79" s="75"/>
      <c r="E79" s="76"/>
      <c r="F79" s="68" t="s">
        <v>48</v>
      </c>
      <c r="G79" s="69"/>
      <c r="H79" s="70"/>
      <c r="I79" s="71" t="s">
        <v>47</v>
      </c>
      <c r="J79" s="72"/>
      <c r="K79" s="73"/>
    </row>
    <row r="80" spans="2:11" ht="13.5" customHeight="1" x14ac:dyDescent="0.2">
      <c r="B80" s="74"/>
      <c r="C80" s="77"/>
      <c r="D80" s="75"/>
      <c r="E80" s="76"/>
      <c r="F80" s="68"/>
      <c r="G80" s="69"/>
      <c r="H80" s="70"/>
      <c r="I80" s="71"/>
      <c r="J80" s="72"/>
      <c r="K80" s="73"/>
    </row>
    <row r="83" spans="2:11" x14ac:dyDescent="0.2">
      <c r="B83" s="134" t="s">
        <v>66</v>
      </c>
      <c r="C83" s="135"/>
      <c r="D83" s="135"/>
      <c r="E83" s="135"/>
      <c r="F83" s="135"/>
      <c r="G83" s="135"/>
      <c r="H83" s="135"/>
      <c r="I83" s="136"/>
      <c r="J83" s="140"/>
      <c r="K83" s="141"/>
    </row>
    <row r="84" spans="2:11" x14ac:dyDescent="0.2">
      <c r="B84" s="137"/>
      <c r="C84" s="138"/>
      <c r="D84" s="138"/>
      <c r="E84" s="138"/>
      <c r="F84" s="138"/>
      <c r="G84" s="138"/>
      <c r="H84" s="138"/>
      <c r="I84" s="139"/>
      <c r="J84" s="142"/>
      <c r="K84" s="143"/>
    </row>
    <row r="85" spans="2:11" x14ac:dyDescent="0.2">
      <c r="B85" s="22"/>
      <c r="C85" s="22"/>
      <c r="D85" s="22"/>
      <c r="E85" s="22"/>
      <c r="F85" s="22"/>
      <c r="G85" s="22"/>
      <c r="H85" s="22"/>
      <c r="I85" s="22"/>
    </row>
    <row r="87" spans="2:11" ht="15.75" customHeight="1" x14ac:dyDescent="0.2">
      <c r="B87" s="134" t="s">
        <v>88</v>
      </c>
      <c r="C87" s="153"/>
      <c r="D87" s="153"/>
      <c r="E87" s="153"/>
      <c r="F87" s="153"/>
      <c r="G87" s="153"/>
      <c r="H87" s="153"/>
      <c r="I87" s="153"/>
      <c r="J87" s="153"/>
      <c r="K87" s="154"/>
    </row>
    <row r="88" spans="2:11" ht="15.75" customHeight="1" x14ac:dyDescent="0.2">
      <c r="B88" s="155"/>
      <c r="C88" s="156"/>
      <c r="D88" s="156"/>
      <c r="E88" s="156"/>
      <c r="F88" s="156"/>
      <c r="G88" s="156"/>
      <c r="H88" s="156"/>
      <c r="I88" s="156"/>
      <c r="J88" s="156"/>
      <c r="K88" s="157"/>
    </row>
    <row r="89" spans="2:11" ht="6" customHeight="1" x14ac:dyDescent="0.2">
      <c r="B89" s="41"/>
      <c r="K89" s="42"/>
    </row>
    <row r="90" spans="2:11" ht="13.5" x14ac:dyDescent="0.2">
      <c r="B90" s="209"/>
      <c r="C90" s="209"/>
      <c r="D90" s="46" t="s">
        <v>79</v>
      </c>
      <c r="E90" s="47" t="s">
        <v>80</v>
      </c>
      <c r="F90" s="47" t="s">
        <v>81</v>
      </c>
      <c r="G90" s="47" t="s">
        <v>78</v>
      </c>
      <c r="H90" s="47" t="s">
        <v>82</v>
      </c>
      <c r="I90" s="47" t="s">
        <v>83</v>
      </c>
      <c r="J90" s="47" t="s">
        <v>84</v>
      </c>
      <c r="K90" s="42"/>
    </row>
    <row r="91" spans="2:11" ht="26.15" customHeight="1" x14ac:dyDescent="0.2">
      <c r="B91" s="164" t="s">
        <v>85</v>
      </c>
      <c r="C91" s="164"/>
      <c r="D91" s="48"/>
      <c r="E91" s="48"/>
      <c r="F91" s="48"/>
      <c r="G91" s="48"/>
      <c r="H91" s="48"/>
      <c r="I91" s="48"/>
      <c r="J91" s="48"/>
      <c r="K91" s="42"/>
    </row>
    <row r="92" spans="2:11" ht="26.15" customHeight="1" x14ac:dyDescent="0.2">
      <c r="B92" s="164" t="s">
        <v>86</v>
      </c>
      <c r="C92" s="164"/>
      <c r="D92" s="48"/>
      <c r="E92" s="48"/>
      <c r="F92" s="48"/>
      <c r="G92" s="48"/>
      <c r="H92" s="48"/>
      <c r="I92" s="48"/>
      <c r="J92" s="48"/>
      <c r="K92" s="42"/>
    </row>
    <row r="93" spans="2:11" ht="26.15" customHeight="1" x14ac:dyDescent="0.2">
      <c r="B93" s="210" t="s">
        <v>97</v>
      </c>
      <c r="C93" s="210"/>
      <c r="D93" s="48"/>
      <c r="E93" s="48"/>
      <c r="F93" s="48"/>
      <c r="G93" s="48"/>
      <c r="H93" s="48"/>
      <c r="I93" s="48"/>
      <c r="J93" s="48"/>
      <c r="K93" s="42"/>
    </row>
    <row r="94" spans="2:11" ht="26.15" customHeight="1" x14ac:dyDescent="0.2">
      <c r="B94" s="164" t="s">
        <v>98</v>
      </c>
      <c r="C94" s="164"/>
      <c r="D94" s="48"/>
      <c r="E94" s="48"/>
      <c r="F94" s="48"/>
      <c r="G94" s="48"/>
      <c r="H94" s="48"/>
      <c r="I94" s="48"/>
      <c r="J94" s="48"/>
      <c r="K94" s="42"/>
    </row>
    <row r="95" spans="2:11" ht="26.15" customHeight="1" x14ac:dyDescent="0.2">
      <c r="B95" s="164" t="s">
        <v>99</v>
      </c>
      <c r="C95" s="164"/>
      <c r="D95" s="48"/>
      <c r="E95" s="48"/>
      <c r="F95" s="48"/>
      <c r="G95" s="48"/>
      <c r="H95" s="48"/>
      <c r="I95" s="48"/>
      <c r="J95" s="48"/>
      <c r="K95" s="42"/>
    </row>
    <row r="96" spans="2:11" ht="26.15" customHeight="1" x14ac:dyDescent="0.2">
      <c r="B96" s="164" t="s">
        <v>100</v>
      </c>
      <c r="C96" s="164"/>
      <c r="D96" s="48"/>
      <c r="E96" s="48"/>
      <c r="F96" s="48"/>
      <c r="G96" s="48"/>
      <c r="H96" s="48"/>
      <c r="I96" s="48"/>
      <c r="J96" s="48"/>
      <c r="K96" s="42"/>
    </row>
    <row r="97" spans="2:11" ht="26.15" customHeight="1" x14ac:dyDescent="0.2">
      <c r="B97" s="164" t="s">
        <v>101</v>
      </c>
      <c r="C97" s="164"/>
      <c r="D97" s="48"/>
      <c r="E97" s="48"/>
      <c r="F97" s="48"/>
      <c r="G97" s="48"/>
      <c r="H97" s="48"/>
      <c r="I97" s="48"/>
      <c r="J97" s="48"/>
      <c r="K97" s="43"/>
    </row>
    <row r="100" spans="2:11" ht="13.5" customHeight="1" x14ac:dyDescent="0.2">
      <c r="B100" s="50" t="s">
        <v>77</v>
      </c>
      <c r="C100" s="51"/>
      <c r="D100" s="51"/>
      <c r="E100" s="52"/>
      <c r="F100" s="59"/>
      <c r="G100" s="60"/>
      <c r="H100" s="60"/>
      <c r="I100" s="60"/>
      <c r="J100" s="60"/>
      <c r="K100" s="61"/>
    </row>
    <row r="101" spans="2:11" ht="13.5" customHeight="1" x14ac:dyDescent="0.2">
      <c r="B101" s="53"/>
      <c r="C101" s="54"/>
      <c r="D101" s="54"/>
      <c r="E101" s="55"/>
      <c r="F101" s="62"/>
      <c r="G101" s="63"/>
      <c r="H101" s="63"/>
      <c r="I101" s="63"/>
      <c r="J101" s="63"/>
      <c r="K101" s="64"/>
    </row>
    <row r="102" spans="2:11" ht="13.5" customHeight="1" x14ac:dyDescent="0.2">
      <c r="B102" s="56"/>
      <c r="C102" s="57"/>
      <c r="D102" s="57"/>
      <c r="E102" s="58"/>
      <c r="F102" s="65"/>
      <c r="G102" s="66"/>
      <c r="H102" s="66"/>
      <c r="I102" s="66"/>
      <c r="J102" s="66"/>
      <c r="K102" s="67"/>
    </row>
  </sheetData>
  <sheetProtection algorithmName="SHA-512" hashValue="Ip46MRnu9q+NfLntleIFeprHmrH2g8pF9Azys46FEuqnbkiFMlIe6LaMyfy9Yz9rIOyHaxucYI5I3Lv2FssKVQ==" saltValue="JEM+8eKZAMhXa8hEdgTYQQ==" spinCount="100000" sheet="1" objects="1" scenarios="1"/>
  <mergeCells count="120">
    <mergeCell ref="B97:C97"/>
    <mergeCell ref="B90:C90"/>
    <mergeCell ref="B87:K88"/>
    <mergeCell ref="B91:C91"/>
    <mergeCell ref="B92:C92"/>
    <mergeCell ref="B93:C93"/>
    <mergeCell ref="B94:C94"/>
    <mergeCell ref="B95:C95"/>
    <mergeCell ref="B96:C96"/>
    <mergeCell ref="B11:K11"/>
    <mergeCell ref="B12:K12"/>
    <mergeCell ref="B48:E49"/>
    <mergeCell ref="B33:E34"/>
    <mergeCell ref="F33:K34"/>
    <mergeCell ref="B35:E36"/>
    <mergeCell ref="F35:K36"/>
    <mergeCell ref="D46:E47"/>
    <mergeCell ref="G37:H38"/>
    <mergeCell ref="K37:K38"/>
    <mergeCell ref="I37:J38"/>
    <mergeCell ref="D37:F38"/>
    <mergeCell ref="B37:C38"/>
    <mergeCell ref="B83:I84"/>
    <mergeCell ref="J83:K84"/>
    <mergeCell ref="B24:C32"/>
    <mergeCell ref="I31:I32"/>
    <mergeCell ref="J31:K32"/>
    <mergeCell ref="D29:E32"/>
    <mergeCell ref="F29:F30"/>
    <mergeCell ref="G29:H30"/>
    <mergeCell ref="I29:I30"/>
    <mergeCell ref="J29:K30"/>
    <mergeCell ref="B63:K70"/>
    <mergeCell ref="B44:C47"/>
    <mergeCell ref="F46:K47"/>
    <mergeCell ref="D44:E45"/>
    <mergeCell ref="F44:K45"/>
    <mergeCell ref="F42:K43"/>
    <mergeCell ref="B41:E43"/>
    <mergeCell ref="B39:E40"/>
    <mergeCell ref="F39:F40"/>
    <mergeCell ref="G39:H40"/>
    <mergeCell ref="I39:I40"/>
    <mergeCell ref="J39:K40"/>
    <mergeCell ref="F48:K49"/>
    <mergeCell ref="B52:E54"/>
    <mergeCell ref="A1:L3"/>
    <mergeCell ref="B4:K5"/>
    <mergeCell ref="B6:K7"/>
    <mergeCell ref="C8:K9"/>
    <mergeCell ref="F31:F32"/>
    <mergeCell ref="B14:E19"/>
    <mergeCell ref="F14:G14"/>
    <mergeCell ref="H14:I14"/>
    <mergeCell ref="F18:K19"/>
    <mergeCell ref="G24:H24"/>
    <mergeCell ref="D24:E28"/>
    <mergeCell ref="J14:K14"/>
    <mergeCell ref="F15:G16"/>
    <mergeCell ref="H15:I16"/>
    <mergeCell ref="J15:K16"/>
    <mergeCell ref="F17:K17"/>
    <mergeCell ref="G31:H32"/>
    <mergeCell ref="B20:E21"/>
    <mergeCell ref="F20:H21"/>
    <mergeCell ref="I20:I21"/>
    <mergeCell ref="J20:K21"/>
    <mergeCell ref="B22:E23"/>
    <mergeCell ref="F22:K23"/>
    <mergeCell ref="G26:H26"/>
    <mergeCell ref="F50:K51"/>
    <mergeCell ref="F52:K54"/>
    <mergeCell ref="B50:E51"/>
    <mergeCell ref="G41:K41"/>
    <mergeCell ref="B56:E61"/>
    <mergeCell ref="F56:G56"/>
    <mergeCell ref="H56:I56"/>
    <mergeCell ref="J56:K56"/>
    <mergeCell ref="F57:G58"/>
    <mergeCell ref="H57:I58"/>
    <mergeCell ref="J57:K58"/>
    <mergeCell ref="F59:K59"/>
    <mergeCell ref="F60:K61"/>
    <mergeCell ref="G77:H78"/>
    <mergeCell ref="I77:I78"/>
    <mergeCell ref="J77:K78"/>
    <mergeCell ref="F71:F72"/>
    <mergeCell ref="G71:H72"/>
    <mergeCell ref="I71:I72"/>
    <mergeCell ref="J71:K72"/>
    <mergeCell ref="F73:F74"/>
    <mergeCell ref="G73:H74"/>
    <mergeCell ref="I73:I74"/>
    <mergeCell ref="J73:K74"/>
    <mergeCell ref="F75:F76"/>
    <mergeCell ref="G75:H76"/>
    <mergeCell ref="B100:E102"/>
    <mergeCell ref="F100:K102"/>
    <mergeCell ref="F79:F80"/>
    <mergeCell ref="G79:H80"/>
    <mergeCell ref="I79:I80"/>
    <mergeCell ref="J79:K80"/>
    <mergeCell ref="B79:B80"/>
    <mergeCell ref="D71:E72"/>
    <mergeCell ref="D73:E74"/>
    <mergeCell ref="D75:E76"/>
    <mergeCell ref="D77:E78"/>
    <mergeCell ref="C79:C80"/>
    <mergeCell ref="D79:E80"/>
    <mergeCell ref="B71:B72"/>
    <mergeCell ref="B73:B74"/>
    <mergeCell ref="B75:B76"/>
    <mergeCell ref="B77:B78"/>
    <mergeCell ref="C71:C72"/>
    <mergeCell ref="C73:C74"/>
    <mergeCell ref="C75:C76"/>
    <mergeCell ref="C77:C78"/>
    <mergeCell ref="I75:I76"/>
    <mergeCell ref="J75:K76"/>
    <mergeCell ref="F77:F78"/>
  </mergeCells>
  <phoneticPr fontId="3"/>
  <conditionalFormatting sqref="F15:K16 F18:K19 F20:H21 J20:K21 F22:K23 I24:I25 K24:K25 G25 J29:K32 G29:H32 G39:H40 J39:K40 F42:K54 F41:G41 F33:K36">
    <cfRule type="cellIs" dxfId="20" priority="40" operator="equal">
      <formula>""</formula>
    </cfRule>
  </conditionalFormatting>
  <conditionalFormatting sqref="G77:H78">
    <cfRule type="cellIs" dxfId="19" priority="33" operator="equal">
      <formula>""</formula>
    </cfRule>
  </conditionalFormatting>
  <conditionalFormatting sqref="G71:H74">
    <cfRule type="cellIs" dxfId="18" priority="38" operator="equal">
      <formula>""</formula>
    </cfRule>
  </conditionalFormatting>
  <conditionalFormatting sqref="G75:H76">
    <cfRule type="cellIs" dxfId="17" priority="34" operator="equal">
      <formula>""</formula>
    </cfRule>
  </conditionalFormatting>
  <conditionalFormatting sqref="G79:H80">
    <cfRule type="cellIs" dxfId="16" priority="31" operator="equal">
      <formula>""</formula>
    </cfRule>
  </conditionalFormatting>
  <conditionalFormatting sqref="D71:E80">
    <cfRule type="cellIs" dxfId="15" priority="30" operator="equal">
      <formula>""</formula>
    </cfRule>
  </conditionalFormatting>
  <conditionalFormatting sqref="F57:K58 F60:K61">
    <cfRule type="cellIs" dxfId="14" priority="24" operator="equal">
      <formula>""</formula>
    </cfRule>
  </conditionalFormatting>
  <conditionalFormatting sqref="K37">
    <cfRule type="cellIs" dxfId="13" priority="20" operator="equal">
      <formula>""</formula>
    </cfRule>
  </conditionalFormatting>
  <conditionalFormatting sqref="G37">
    <cfRule type="cellIs" dxfId="12" priority="22" operator="equal">
      <formula>""</formula>
    </cfRule>
  </conditionalFormatting>
  <conditionalFormatting sqref="I37">
    <cfRule type="cellIs" dxfId="11" priority="19" operator="equal">
      <formula>""</formula>
    </cfRule>
  </conditionalFormatting>
  <conditionalFormatting sqref="D37:F38">
    <cfRule type="cellIs" dxfId="10" priority="17" operator="equal">
      <formula>""</formula>
    </cfRule>
  </conditionalFormatting>
  <conditionalFormatting sqref="J71:K80">
    <cfRule type="cellIs" dxfId="9" priority="10" operator="equal">
      <formula>""</formula>
    </cfRule>
  </conditionalFormatting>
  <conditionalFormatting sqref="J83:K84">
    <cfRule type="cellIs" dxfId="8" priority="9" operator="equal">
      <formula>""</formula>
    </cfRule>
  </conditionalFormatting>
  <conditionalFormatting sqref="G27">
    <cfRule type="cellIs" dxfId="7" priority="8" operator="equal">
      <formula>""</formula>
    </cfRule>
  </conditionalFormatting>
  <conditionalFormatting sqref="I26:I27 K26:K27">
    <cfRule type="cellIs" dxfId="6" priority="7" operator="equal">
      <formula>""</formula>
    </cfRule>
  </conditionalFormatting>
  <conditionalFormatting sqref="J28">
    <cfRule type="cellIs" dxfId="5" priority="6" operator="equal">
      <formula>""</formula>
    </cfRule>
  </conditionalFormatting>
  <conditionalFormatting sqref="K28">
    <cfRule type="cellIs" dxfId="4" priority="5" operator="equal">
      <formula>""</formula>
    </cfRule>
  </conditionalFormatting>
  <conditionalFormatting sqref="G28">
    <cfRule type="cellIs" dxfId="3" priority="4" operator="equal">
      <formula>""</formula>
    </cfRule>
  </conditionalFormatting>
  <conditionalFormatting sqref="F100:K102">
    <cfRule type="cellIs" dxfId="2" priority="3" operator="equal">
      <formula>""</formula>
    </cfRule>
  </conditionalFormatting>
  <conditionalFormatting sqref="D91:J97">
    <cfRule type="cellIs" dxfId="1" priority="1" operator="between">
      <formula>"Toyonaka, Suita"</formula>
      <formula>"Minoh"</formula>
    </cfRule>
  </conditionalFormatting>
  <dataValidations count="10">
    <dataValidation type="list" allowBlank="1" showInputMessage="1" showErrorMessage="1" sqref="J20:K21" xr:uid="{00000000-0002-0000-0000-000000000000}">
      <formula1>"female,male,other"</formula1>
    </dataValidation>
    <dataValidation type="list" allowBlank="1" showInputMessage="1" showErrorMessage="1" sqref="J29 J31" xr:uid="{00000000-0002-0000-0000-000001000000}">
      <formula1>"Advavnced,Intermediate,Elementary"</formula1>
    </dataValidation>
    <dataValidation type="list" allowBlank="1" showInputMessage="1" showErrorMessage="1" sqref="F33:K34" xr:uid="{00000000-0002-0000-0000-000002000000}">
      <formula1>"regular student- undergraduate (e.g. International College/G30) ,regular student- graduate (master/doctorate), exchange student- undergraduate (e.g. OUSSEP),exchange student - graduate (master/doctorate), research student, auditor, others"</formula1>
    </dataValidation>
    <dataValidation type="list" allowBlank="1" showInputMessage="1" showErrorMessage="1" sqref="G71:H80" xr:uid="{00000000-0002-0000-0000-000003000000}">
      <formula1>"Monday, Tuesday, Wednesday, Thursday, Friday, Saturday, Sunday"</formula1>
    </dataValidation>
    <dataValidation type="list" allowBlank="1" showInputMessage="1" showErrorMessage="1" sqref="K37:K38" xr:uid="{00000000-0002-0000-0000-000004000000}">
      <formula1>"1,2,3,4,5,6"</formula1>
    </dataValidation>
    <dataValidation type="list" allowBlank="1" showInputMessage="1" showErrorMessage="1" sqref="I37" xr:uid="{00000000-0002-0000-0000-000005000000}">
      <formula1>"学部/Undergraduate, 修士/Master, 博士/Doctor"</formula1>
    </dataValidation>
    <dataValidation type="list" allowBlank="1" showInputMessage="1" showErrorMessage="1" sqref="J83:K84" xr:uid="{00000000-0002-0000-0000-000006000000}">
      <formula1>"Yes,No"</formula1>
    </dataValidation>
    <dataValidation type="list" allowBlank="1" showInputMessage="1" showErrorMessage="1" sqref="G28" xr:uid="{00000000-0002-0000-0000-000007000000}">
      <formula1>"iBT,CBT,PBT,ITP"</formula1>
    </dataValidation>
    <dataValidation type="list" allowBlank="1" showInputMessage="1" showErrorMessage="1" sqref="J71:K80" xr:uid="{00000000-0002-0000-0000-000008000000}">
      <formula1>"1(8:50-10:20),2(10:30-12:00),3(13:30-15:00),4(15:10-16:40),5(16:50-18:20),6(18:30-20:00),lunch time(12:00-13:30)"</formula1>
    </dataValidation>
    <dataValidation type="list" allowBlank="1" showInputMessage="1" showErrorMessage="1" sqref="D71:E80 D91:J97" xr:uid="{00000000-0002-0000-0000-000009000000}">
      <formula1>"Toyonaka, Suita, Minoh, any campus"</formula1>
    </dataValidation>
  </dataValidations>
  <pageMargins left="0.23622047244094491" right="0.23622047244094491" top="0.15748031496062992" bottom="0.15748031496062992" header="0.31496062992125984" footer="0.31496062992125984"/>
  <pageSetup paperSize="9" fitToHeight="2" orientation="portrait" r:id="rId1"/>
  <rowBreaks count="1" manualBreakCount="1">
    <brk id="32" max="11" man="1"/>
  </rowBreaks>
  <colBreaks count="1" manualBreakCount="1">
    <brk id="5" max="100" man="1"/>
  </colBreaks>
  <ignoredErrors>
    <ignoredError sqref="F57 H57 J5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266700</xdr:colOff>
                    <xdr:row>7</xdr:row>
                    <xdr:rowOff>12700</xdr:rowOff>
                  </from>
                  <to>
                    <xdr:col>1</xdr:col>
                    <xdr:colOff>552450</xdr:colOff>
                    <xdr:row>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D1:Z2"/>
  <sheetViews>
    <sheetView topLeftCell="J1" workbookViewId="0">
      <selection activeCell="R2" sqref="R2"/>
    </sheetView>
  </sheetViews>
  <sheetFormatPr defaultRowHeight="13" x14ac:dyDescent="0.2"/>
  <cols>
    <col min="1" max="3" width="4.7265625" customWidth="1"/>
    <col min="4" max="6" width="12.453125" customWidth="1"/>
    <col min="7" max="7" width="18" customWidth="1"/>
    <col min="8" max="8" width="18.7265625" customWidth="1"/>
    <col min="9" max="10" width="12.453125" customWidth="1"/>
    <col min="11" max="15" width="6.26953125" customWidth="1"/>
    <col min="16" max="17" width="13.7265625" style="15" customWidth="1"/>
    <col min="18" max="18" width="18" style="15" customWidth="1"/>
    <col min="19" max="22" width="13.7265625" customWidth="1"/>
    <col min="24" max="24" width="12.6328125" customWidth="1"/>
    <col min="25" max="25" width="21.26953125" customWidth="1"/>
    <col min="26" max="26" width="22.26953125" customWidth="1"/>
  </cols>
  <sheetData>
    <row r="1" spans="4:26" ht="26.25" customHeight="1" x14ac:dyDescent="0.2">
      <c r="D1" s="1" t="s">
        <v>22</v>
      </c>
      <c r="E1" s="1" t="s">
        <v>36</v>
      </c>
      <c r="F1" s="1" t="s">
        <v>20</v>
      </c>
      <c r="G1" s="17" t="s">
        <v>53</v>
      </c>
      <c r="H1" s="1" t="s">
        <v>21</v>
      </c>
      <c r="I1" s="1" t="s">
        <v>25</v>
      </c>
      <c r="J1" s="1" t="s">
        <v>23</v>
      </c>
      <c r="K1" s="1" t="s">
        <v>24</v>
      </c>
      <c r="L1" s="1" t="s">
        <v>26</v>
      </c>
      <c r="M1" s="1" t="s">
        <v>31</v>
      </c>
      <c r="N1" s="1" t="s">
        <v>35</v>
      </c>
      <c r="O1" s="1" t="s">
        <v>55</v>
      </c>
      <c r="P1" s="1" t="s">
        <v>37</v>
      </c>
      <c r="Q1" s="16" t="s">
        <v>38</v>
      </c>
      <c r="R1" s="16" t="s">
        <v>62</v>
      </c>
      <c r="S1" s="1" t="s">
        <v>29</v>
      </c>
      <c r="T1" s="1" t="s">
        <v>30</v>
      </c>
      <c r="U1" s="1" t="s">
        <v>32</v>
      </c>
      <c r="V1" s="1" t="s">
        <v>33</v>
      </c>
      <c r="W1" s="1" t="s">
        <v>34</v>
      </c>
      <c r="X1" s="2" t="s">
        <v>90</v>
      </c>
      <c r="Y1" s="2" t="s">
        <v>92</v>
      </c>
      <c r="Z1" s="1" t="s">
        <v>91</v>
      </c>
    </row>
    <row r="2" spans="4:26" s="27" customFormat="1" ht="37.5" customHeight="1" x14ac:dyDescent="0.2">
      <c r="D2" s="23">
        <f>Mentor!F15</f>
        <v>0</v>
      </c>
      <c r="E2" s="23">
        <f>Mentor!H15</f>
        <v>0</v>
      </c>
      <c r="F2" s="23">
        <f>Mentor!J15</f>
        <v>0</v>
      </c>
      <c r="G2" s="23" t="str">
        <f>(Mentor!H15&amp;" "&amp;Mentor!J15&amp;" "&amp;Mentor!F15)</f>
        <v xml:space="preserve">  </v>
      </c>
      <c r="H2" s="23">
        <f>Mentor!F18</f>
        <v>0</v>
      </c>
      <c r="I2" s="23">
        <f>Mentor!F20</f>
        <v>0</v>
      </c>
      <c r="J2" s="23">
        <f>Mentor!F22</f>
        <v>0</v>
      </c>
      <c r="K2" s="23">
        <f>Mentor!J20</f>
        <v>0</v>
      </c>
      <c r="L2" s="23">
        <f>Mentor!I24</f>
        <v>0</v>
      </c>
      <c r="M2" s="23" t="str">
        <f>Mentor!G28&amp;" "&amp;Mentor!I26</f>
        <v xml:space="preserve"> </v>
      </c>
      <c r="N2" s="23">
        <f>Mentor!K28</f>
        <v>0</v>
      </c>
      <c r="O2" s="23">
        <f>Mentor!G28</f>
        <v>0</v>
      </c>
      <c r="P2" s="24">
        <f>Mentor!F33</f>
        <v>0</v>
      </c>
      <c r="Q2" s="24">
        <f>Mentor!F35</f>
        <v>0</v>
      </c>
      <c r="R2" s="24">
        <f>Mentor!D37</f>
        <v>0</v>
      </c>
      <c r="S2" s="28">
        <f>Mentor!G39</f>
        <v>0</v>
      </c>
      <c r="T2" s="28">
        <f>Mentor!J39</f>
        <v>0</v>
      </c>
      <c r="U2" s="23">
        <f>Mentor!F46</f>
        <v>0</v>
      </c>
      <c r="V2" s="29">
        <f>Mentor!F48</f>
        <v>0</v>
      </c>
      <c r="W2" s="25">
        <f>Mentor!F50</f>
        <v>0</v>
      </c>
      <c r="X2" s="25">
        <f>Mentor!F52</f>
        <v>0</v>
      </c>
      <c r="Y2" s="26">
        <f>Mentor!J83</f>
        <v>0</v>
      </c>
      <c r="Z2" s="26">
        <f>Mentor!F100</f>
        <v>0</v>
      </c>
    </row>
  </sheetData>
  <sheetProtection algorithmName="SHA-512" hashValue="fQZj+LOlspi2HcQp1pQX3GrSAuq3mWVl7CO8DhXw6jlVDTQPKMpmZ9FLalWacr8NS6j/vwQUe+v/5WZilRUyBQ==" saltValue="Ym5ilqaWrc33x4g34CXqzA==" spinCount="100000" sheet="1" objects="1" scenarios="1"/>
  <phoneticPr fontId="3"/>
  <pageMargins left="0.25" right="0.25" top="0.75" bottom="0.75" header="0.3" footer="0.3"/>
  <pageSetup paperSize="8" scale="7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65"/>
  <sheetViews>
    <sheetView workbookViewId="0">
      <selection activeCell="D5" sqref="D5"/>
    </sheetView>
  </sheetViews>
  <sheetFormatPr defaultRowHeight="13" x14ac:dyDescent="0.2"/>
  <cols>
    <col min="1" max="1" width="6.7265625" customWidth="1"/>
    <col min="2" max="6" width="31.26953125" customWidth="1"/>
  </cols>
  <sheetData>
    <row r="1" spans="1:6" ht="27" customHeight="1" x14ac:dyDescent="0.2">
      <c r="B1" s="1" t="s">
        <v>54</v>
      </c>
      <c r="D1" s="30" t="s">
        <v>66</v>
      </c>
    </row>
    <row r="2" spans="1:6" ht="37.5" customHeight="1" x14ac:dyDescent="0.2">
      <c r="B2" s="3" t="str">
        <f>(Mentor!H15&amp;" "&amp;Mentor!J15&amp;" "&amp;Mentor!F15)</f>
        <v xml:space="preserve">  </v>
      </c>
      <c r="D2" s="26">
        <f>(Mentor!J83)</f>
        <v>0</v>
      </c>
    </row>
    <row r="4" spans="1:6" x14ac:dyDescent="0.2">
      <c r="B4" s="19">
        <v>1</v>
      </c>
      <c r="C4" s="19">
        <v>2</v>
      </c>
      <c r="D4" s="19">
        <v>3</v>
      </c>
      <c r="E4" s="19">
        <v>4</v>
      </c>
      <c r="F4" s="19">
        <v>5</v>
      </c>
    </row>
    <row r="5" spans="1:6" ht="27" customHeight="1" x14ac:dyDescent="0.2">
      <c r="B5" s="20" t="str">
        <f>(Mentor!D71&amp;" "&amp;Mentor!G71&amp;" "&amp;Mentor!J71)</f>
        <v xml:space="preserve">  </v>
      </c>
      <c r="C5" s="20" t="str">
        <f>(Mentor!D73&amp;" "&amp;Mentor!G73&amp;" "&amp;Mentor!J73)</f>
        <v xml:space="preserve">  </v>
      </c>
      <c r="D5" s="20" t="str">
        <f>(Mentor!D75&amp;" "&amp;Mentor!G75&amp;" "&amp;Mentor!J75)</f>
        <v xml:space="preserve">  </v>
      </c>
      <c r="E5" s="20" t="str">
        <f>(Mentor!D77&amp;" "&amp;Mentor!G77&amp;" "&amp;Mentor!J77)</f>
        <v xml:space="preserve">  </v>
      </c>
      <c r="F5" s="20" t="str">
        <f>(Mentor!D79&amp;" "&amp;Mentor!G79&amp;" "&amp;Mentor!J79)</f>
        <v xml:space="preserve">  </v>
      </c>
    </row>
    <row r="6" spans="1:6" ht="13.5" customHeight="1" x14ac:dyDescent="0.2">
      <c r="A6">
        <v>1</v>
      </c>
      <c r="B6" t="e">
        <f>VLOOKUP(B$5,'Staff use_3'!$B2:$E6,4,0)</f>
        <v>#N/A</v>
      </c>
      <c r="C6" t="e">
        <f>VLOOKUP(C$5,'Staff use_3'!$B2:$E6,4,0)</f>
        <v>#N/A</v>
      </c>
      <c r="D6" t="e">
        <f>VLOOKUP(D$5,'Staff use_3'!$B2:$E6,4,0)</f>
        <v>#N/A</v>
      </c>
      <c r="E6" t="e">
        <f>VLOOKUP(E$5,'Staff use_3'!$B2:$E6,4,0)</f>
        <v>#N/A</v>
      </c>
      <c r="F6" t="e">
        <f>VLOOKUP(F$5,'Staff use_3'!$B2:$E6,4,0)</f>
        <v>#N/A</v>
      </c>
    </row>
    <row r="7" spans="1:6" x14ac:dyDescent="0.2">
      <c r="A7">
        <v>2</v>
      </c>
      <c r="B7" t="e">
        <f>VLOOKUP(B$5,'Staff use_3'!$B8:$E12,4,0)</f>
        <v>#N/A</v>
      </c>
      <c r="C7" t="e">
        <f>VLOOKUP(C$5,'Staff use_3'!$B8:$E12,4,0)</f>
        <v>#N/A</v>
      </c>
      <c r="D7" t="e">
        <f>VLOOKUP(D$5,'Staff use_3'!$B8:$E12,4,0)</f>
        <v>#N/A</v>
      </c>
      <c r="E7" t="e">
        <f>VLOOKUP(E$5,'Staff use_3'!$B8:$E12,4,0)</f>
        <v>#N/A</v>
      </c>
      <c r="F7" t="e">
        <f>VLOOKUP(F$5,'Staff use_3'!$B8:$E12,4,0)</f>
        <v>#N/A</v>
      </c>
    </row>
    <row r="8" spans="1:6" ht="13.5" customHeight="1" x14ac:dyDescent="0.2">
      <c r="A8">
        <v>3</v>
      </c>
      <c r="B8" t="e">
        <f>VLOOKUP(B$5,'Staff use_3'!$B14:$E18,4,0)</f>
        <v>#N/A</v>
      </c>
      <c r="C8" t="e">
        <f>VLOOKUP(C$5,'Staff use_3'!$B14:$E18,4,0)</f>
        <v>#N/A</v>
      </c>
      <c r="D8" t="e">
        <f>VLOOKUP(D$5,'Staff use_3'!$B14:$E18,4,0)</f>
        <v>#N/A</v>
      </c>
      <c r="E8" t="e">
        <f>VLOOKUP(E$5,'Staff use_3'!$B14:$E18,4,0)</f>
        <v>#N/A</v>
      </c>
      <c r="F8" t="e">
        <f>VLOOKUP(F$5,'Staff use_3'!$B14:$E18,4,0)</f>
        <v>#N/A</v>
      </c>
    </row>
    <row r="9" spans="1:6" ht="13.5" customHeight="1" x14ac:dyDescent="0.2">
      <c r="A9">
        <v>4</v>
      </c>
      <c r="B9" t="e">
        <f>VLOOKUP(B$5,'Staff use_3'!$B20:$E24,4,0)</f>
        <v>#N/A</v>
      </c>
      <c r="C9" t="e">
        <f>VLOOKUP(C$5,'Staff use_3'!$B20:$E24,4,0)</f>
        <v>#N/A</v>
      </c>
      <c r="D9" t="e">
        <f>VLOOKUP(D$5,'Staff use_3'!$B20:$E24,4,0)</f>
        <v>#N/A</v>
      </c>
      <c r="E9" t="e">
        <f>VLOOKUP(E$5,'Staff use_3'!$B20:$E24,4,0)</f>
        <v>#N/A</v>
      </c>
      <c r="F9" t="e">
        <f>VLOOKUP(F$5,'Staff use_3'!$B20:$E24,4,0)</f>
        <v>#N/A</v>
      </c>
    </row>
    <row r="10" spans="1:6" x14ac:dyDescent="0.2">
      <c r="A10">
        <v>5</v>
      </c>
      <c r="B10" t="e">
        <f>VLOOKUP(B$5,'Staff use_3'!$B26:$E30,4,0)</f>
        <v>#N/A</v>
      </c>
      <c r="C10" t="e">
        <f>VLOOKUP(C$5,'Staff use_3'!$B26:$E30,4,0)</f>
        <v>#N/A</v>
      </c>
      <c r="D10" t="e">
        <f>VLOOKUP(D$5,'Staff use_3'!$B26:$E30,4,0)</f>
        <v>#N/A</v>
      </c>
      <c r="E10" t="e">
        <f>VLOOKUP(E$5,'Staff use_3'!$B26:$E30,4,0)</f>
        <v>#N/A</v>
      </c>
      <c r="F10" t="e">
        <f>VLOOKUP(F$5,'Staff use_3'!$B26:$E30,4,0)</f>
        <v>#N/A</v>
      </c>
    </row>
    <row r="11" spans="1:6" x14ac:dyDescent="0.2">
      <c r="A11">
        <v>6</v>
      </c>
      <c r="B11" t="e">
        <f>VLOOKUP(B$5,'Staff use_3'!$B32:$E36,4,0)</f>
        <v>#N/A</v>
      </c>
      <c r="C11" t="e">
        <f>VLOOKUP(C$5,'Staff use_3'!$B32:$E36,4,0)</f>
        <v>#N/A</v>
      </c>
      <c r="D11" t="e">
        <f>VLOOKUP(D$5,'Staff use_3'!$B32:$E36,4,0)</f>
        <v>#N/A</v>
      </c>
      <c r="E11" t="e">
        <f>VLOOKUP(E$5,'Staff use_3'!$B32:$E36,4,0)</f>
        <v>#N/A</v>
      </c>
      <c r="F11" t="e">
        <f>VLOOKUP(F$5,'Staff use_3'!$B32:$E36,4,0)</f>
        <v>#N/A</v>
      </c>
    </row>
    <row r="12" spans="1:6" x14ac:dyDescent="0.2">
      <c r="A12">
        <v>7</v>
      </c>
      <c r="B12" t="e">
        <f>VLOOKUP(B$5,'Staff use_3'!$B38:$E42,4,0)</f>
        <v>#N/A</v>
      </c>
      <c r="C12" t="e">
        <f>VLOOKUP(C$5,'Staff use_3'!$B38:$E42,4,0)</f>
        <v>#N/A</v>
      </c>
      <c r="D12" t="e">
        <f>VLOOKUP(D$5,'Staff use_3'!$B38:$E42,4,0)</f>
        <v>#N/A</v>
      </c>
      <c r="E12" t="e">
        <f>VLOOKUP(E$5,'Staff use_3'!$B38:$E42,4,0)</f>
        <v>#N/A</v>
      </c>
      <c r="F12" t="e">
        <f>VLOOKUP(F$5,'Staff use_3'!$B38:$E42,4,0)</f>
        <v>#N/A</v>
      </c>
    </row>
    <row r="13" spans="1:6" x14ac:dyDescent="0.2">
      <c r="A13">
        <v>8</v>
      </c>
      <c r="B13" t="e">
        <f>VLOOKUP(B$5,'Staff use_3'!$B44:$E48,4,0)</f>
        <v>#N/A</v>
      </c>
      <c r="C13" t="e">
        <f>VLOOKUP(C$5,'Staff use_3'!$B44:$E48,4,0)</f>
        <v>#N/A</v>
      </c>
      <c r="D13" t="e">
        <f>VLOOKUP(D$5,'Staff use_3'!$B44:$E48,4,0)</f>
        <v>#N/A</v>
      </c>
      <c r="E13" t="e">
        <f>VLOOKUP(E$5,'Staff use_3'!$B44:$E48,4,0)</f>
        <v>#N/A</v>
      </c>
      <c r="F13" t="e">
        <f>VLOOKUP(F$5,'Staff use_3'!$B44:$E48,4,0)</f>
        <v>#N/A</v>
      </c>
    </row>
    <row r="14" spans="1:6" x14ac:dyDescent="0.2">
      <c r="A14">
        <v>9</v>
      </c>
      <c r="B14" t="e">
        <f>VLOOKUP(B$5,'Staff use_3'!$B50:$E54,4,0)</f>
        <v>#N/A</v>
      </c>
      <c r="C14" t="e">
        <f>VLOOKUP(C$5,'Staff use_3'!$B50:$E54,4,0)</f>
        <v>#N/A</v>
      </c>
      <c r="D14" t="e">
        <f>VLOOKUP(D$5,'Staff use_3'!$B50:$E54,4,0)</f>
        <v>#N/A</v>
      </c>
      <c r="E14" t="e">
        <f>VLOOKUP(E$5,'Staff use_3'!$B50:$E54,4,0)</f>
        <v>#N/A</v>
      </c>
      <c r="F14" t="e">
        <f>VLOOKUP(F$5,'Staff use_3'!$B50:$E54,4,0)</f>
        <v>#N/A</v>
      </c>
    </row>
    <row r="15" spans="1:6" x14ac:dyDescent="0.2">
      <c r="A15">
        <v>10</v>
      </c>
      <c r="B15" t="e">
        <f>VLOOKUP(B$5,'Staff use_3'!$B56:$E60,4,0)</f>
        <v>#N/A</v>
      </c>
      <c r="C15" t="e">
        <f>VLOOKUP(C$5,'Staff use_3'!$B56:$E60,4,0)</f>
        <v>#N/A</v>
      </c>
      <c r="D15" t="e">
        <f>VLOOKUP(D$5,'Staff use_3'!$B56:$E60,4,0)</f>
        <v>#N/A</v>
      </c>
      <c r="E15" t="e">
        <f>VLOOKUP(E$5,'Staff use_3'!$B56:$E60,4,0)</f>
        <v>#N/A</v>
      </c>
      <c r="F15" t="e">
        <f>VLOOKUP(F$5,'Staff use_3'!$B56:$E60,4,0)</f>
        <v>#N/A</v>
      </c>
    </row>
    <row r="16" spans="1:6" x14ac:dyDescent="0.2">
      <c r="A16">
        <v>11</v>
      </c>
      <c r="B16" t="e">
        <f>VLOOKUP(B$5,'Staff use_3'!$B62:$E66,4,0)</f>
        <v>#N/A</v>
      </c>
      <c r="C16" t="e">
        <f>VLOOKUP(C$5,'Staff use_3'!$B62:$E66,4,0)</f>
        <v>#N/A</v>
      </c>
      <c r="D16" t="e">
        <f>VLOOKUP(D$5,'Staff use_3'!$B62:$E66,4,0)</f>
        <v>#N/A</v>
      </c>
      <c r="E16" t="e">
        <f>VLOOKUP(E$5,'Staff use_3'!$B62:$E66,4,0)</f>
        <v>#N/A</v>
      </c>
      <c r="F16" t="e">
        <f>VLOOKUP(F$5,'Staff use_3'!$B62:$E66,4,0)</f>
        <v>#N/A</v>
      </c>
    </row>
    <row r="17" spans="1:6" x14ac:dyDescent="0.2">
      <c r="A17">
        <v>12</v>
      </c>
      <c r="B17" t="e">
        <f>VLOOKUP(B$5,'Staff use_3'!$B68:$E72,4,0)</f>
        <v>#N/A</v>
      </c>
      <c r="C17" t="e">
        <f>VLOOKUP(C$5,'Staff use_3'!$B68:$E72,4,0)</f>
        <v>#N/A</v>
      </c>
      <c r="D17" t="e">
        <f>VLOOKUP(D$5,'Staff use_3'!$B68:$E72,4,0)</f>
        <v>#N/A</v>
      </c>
      <c r="E17" t="e">
        <f>VLOOKUP(E$5,'Staff use_3'!$B68:$E72,4,0)</f>
        <v>#N/A</v>
      </c>
      <c r="F17" t="e">
        <f>VLOOKUP(F$5,'Staff use_3'!$B68:$E72,4,0)</f>
        <v>#N/A</v>
      </c>
    </row>
    <row r="18" spans="1:6" x14ac:dyDescent="0.2">
      <c r="A18">
        <v>13</v>
      </c>
      <c r="B18" t="e">
        <f>VLOOKUP(B$5,'Staff use_3'!$B74:$E78,4,0)</f>
        <v>#N/A</v>
      </c>
      <c r="C18" t="e">
        <f>VLOOKUP(C$5,'Staff use_3'!$B74:$E78,4,0)</f>
        <v>#N/A</v>
      </c>
      <c r="D18" t="e">
        <f>VLOOKUP(D$5,'Staff use_3'!$B74:$E78,4,0)</f>
        <v>#N/A</v>
      </c>
      <c r="E18" t="e">
        <f>VLOOKUP(E$5,'Staff use_3'!$B74:$E78,4,0)</f>
        <v>#N/A</v>
      </c>
      <c r="F18" t="e">
        <f>VLOOKUP(F$5,'Staff use_3'!$B74:$E78,4,0)</f>
        <v>#N/A</v>
      </c>
    </row>
    <row r="19" spans="1:6" x14ac:dyDescent="0.2">
      <c r="A19">
        <v>14</v>
      </c>
      <c r="B19" t="e">
        <f>VLOOKUP(B$5,'Staff use_3'!$B80:$E84,4,0)</f>
        <v>#N/A</v>
      </c>
      <c r="C19" t="e">
        <f>VLOOKUP(C$5,'Staff use_3'!$B80:$E84,4,0)</f>
        <v>#N/A</v>
      </c>
      <c r="D19" t="e">
        <f>VLOOKUP(D$5,'Staff use_3'!$B80:$E84,4,0)</f>
        <v>#N/A</v>
      </c>
      <c r="E19" t="e">
        <f>VLOOKUP(E$5,'Staff use_3'!$B80:$E84,4,0)</f>
        <v>#N/A</v>
      </c>
      <c r="F19" t="e">
        <f>VLOOKUP(F$5,'Staff use_3'!$B80:$E84,4,0)</f>
        <v>#N/A</v>
      </c>
    </row>
    <row r="20" spans="1:6" x14ac:dyDescent="0.2">
      <c r="A20">
        <v>15</v>
      </c>
      <c r="B20" t="e">
        <f>VLOOKUP(B$5,'Staff use_3'!$B86:$E90,4,0)</f>
        <v>#N/A</v>
      </c>
      <c r="C20" t="e">
        <f>VLOOKUP(C$5,'Staff use_3'!$B86:$E90,4,0)</f>
        <v>#N/A</v>
      </c>
      <c r="D20" t="e">
        <f>VLOOKUP(D$5,'Staff use_3'!$B86:$E90,4,0)</f>
        <v>#N/A</v>
      </c>
      <c r="E20" t="e">
        <f>VLOOKUP(E$5,'Staff use_3'!$B86:$E90,4,0)</f>
        <v>#N/A</v>
      </c>
      <c r="F20" t="e">
        <f>VLOOKUP(F$5,'Staff use_3'!$B86:$E90,4,0)</f>
        <v>#N/A</v>
      </c>
    </row>
    <row r="21" spans="1:6" x14ac:dyDescent="0.2">
      <c r="A21">
        <v>16</v>
      </c>
      <c r="B21" t="e">
        <f>VLOOKUP(B$5,'Staff use_3'!$B92:$E96,4,0)</f>
        <v>#N/A</v>
      </c>
      <c r="C21" t="e">
        <f>VLOOKUP(C$5,'Staff use_3'!$B92:$E96,4,0)</f>
        <v>#N/A</v>
      </c>
      <c r="D21" t="e">
        <f>VLOOKUP(D$5,'Staff use_3'!$B92:$E96,4,0)</f>
        <v>#N/A</v>
      </c>
      <c r="E21" t="e">
        <f>VLOOKUP(E$5,'Staff use_3'!$B92:$E96,4,0)</f>
        <v>#N/A</v>
      </c>
      <c r="F21" t="e">
        <f>VLOOKUP(F$5,'Staff use_3'!$B92:$E96,4,0)</f>
        <v>#N/A</v>
      </c>
    </row>
    <row r="22" spans="1:6" x14ac:dyDescent="0.2">
      <c r="A22">
        <v>17</v>
      </c>
      <c r="B22" t="e">
        <f>VLOOKUP(B$5,'Staff use_3'!$B98:$E102,4,0)</f>
        <v>#N/A</v>
      </c>
      <c r="C22" t="e">
        <f>VLOOKUP(C$5,'Staff use_3'!$B98:$E102,4,0)</f>
        <v>#N/A</v>
      </c>
      <c r="D22" t="e">
        <f>VLOOKUP(D$5,'Staff use_3'!$B98:$E102,4,0)</f>
        <v>#N/A</v>
      </c>
      <c r="E22" t="e">
        <f>VLOOKUP(E$5,'Staff use_3'!$B98:$E102,4,0)</f>
        <v>#N/A</v>
      </c>
      <c r="F22" t="e">
        <f>VLOOKUP(F$5,'Staff use_3'!$B98:$E102,4,0)</f>
        <v>#N/A</v>
      </c>
    </row>
    <row r="23" spans="1:6" x14ac:dyDescent="0.2">
      <c r="A23">
        <v>18</v>
      </c>
      <c r="B23" t="e">
        <f>VLOOKUP(B$5,'Staff use_3'!$B104:$E108,4,0)</f>
        <v>#N/A</v>
      </c>
      <c r="C23" t="e">
        <f>VLOOKUP(C$5,'Staff use_3'!$B104:$E108,4,0)</f>
        <v>#N/A</v>
      </c>
      <c r="D23" t="e">
        <f>VLOOKUP(D$5,'Staff use_3'!$B104:$E108,4,0)</f>
        <v>#N/A</v>
      </c>
      <c r="E23" t="e">
        <f>VLOOKUP(E$5,'Staff use_3'!$B104:$E108,4,0)</f>
        <v>#N/A</v>
      </c>
      <c r="F23" t="e">
        <f>VLOOKUP(F$5,'Staff use_3'!$B104:$E108,4,0)</f>
        <v>#N/A</v>
      </c>
    </row>
    <row r="24" spans="1:6" x14ac:dyDescent="0.2">
      <c r="A24">
        <v>19</v>
      </c>
      <c r="B24" t="e">
        <f>VLOOKUP(B$5,'Staff use_3'!$B110:$E114,4,0)</f>
        <v>#N/A</v>
      </c>
      <c r="C24" t="e">
        <f>VLOOKUP(C$5,'Staff use_3'!$B110:$E114,4,0)</f>
        <v>#N/A</v>
      </c>
      <c r="D24" t="e">
        <f>VLOOKUP(D$5,'Staff use_3'!$B110:$E114,4,0)</f>
        <v>#N/A</v>
      </c>
      <c r="E24" t="e">
        <f>VLOOKUP(E$5,'Staff use_3'!$B110:$E114,4,0)</f>
        <v>#N/A</v>
      </c>
      <c r="F24" t="e">
        <f>VLOOKUP(F$5,'Staff use_3'!$B110:$E114,4,0)</f>
        <v>#N/A</v>
      </c>
    </row>
    <row r="25" spans="1:6" x14ac:dyDescent="0.2">
      <c r="A25">
        <v>20</v>
      </c>
      <c r="B25" t="e">
        <f>VLOOKUP(B$5,'Staff use_3'!$B116:$E120,4,0)</f>
        <v>#N/A</v>
      </c>
      <c r="C25" t="e">
        <f>VLOOKUP(C$5,'Staff use_3'!$B116:$E120,4,0)</f>
        <v>#N/A</v>
      </c>
      <c r="D25" t="e">
        <f>VLOOKUP(D$5,'Staff use_3'!$B116:$E120,4,0)</f>
        <v>#N/A</v>
      </c>
      <c r="E25" t="e">
        <f>VLOOKUP(E$5,'Staff use_3'!$B116:$E120,4,0)</f>
        <v>#N/A</v>
      </c>
      <c r="F25" t="e">
        <f>VLOOKUP(F$5,'Staff use_3'!$B116:$E120,4,0)</f>
        <v>#N/A</v>
      </c>
    </row>
    <row r="26" spans="1:6" x14ac:dyDescent="0.2">
      <c r="A26">
        <v>21</v>
      </c>
      <c r="B26" t="e">
        <f>VLOOKUP(B$5,'Staff use_3'!$B122:$E126,4,0)</f>
        <v>#N/A</v>
      </c>
      <c r="C26" t="e">
        <f>VLOOKUP(C$5,'Staff use_3'!$B122:$E126,4,0)</f>
        <v>#N/A</v>
      </c>
      <c r="D26" t="e">
        <f>VLOOKUP(D$5,'Staff use_3'!$B122:$E126,4,0)</f>
        <v>#N/A</v>
      </c>
      <c r="E26" t="e">
        <f>VLOOKUP(E$5,'Staff use_3'!$B122:$E126,4,0)</f>
        <v>#N/A</v>
      </c>
      <c r="F26" t="e">
        <f>VLOOKUP(F$5,'Staff use_3'!$B122:$E126,4,0)</f>
        <v>#N/A</v>
      </c>
    </row>
    <row r="27" spans="1:6" x14ac:dyDescent="0.2">
      <c r="A27">
        <v>22</v>
      </c>
      <c r="B27" t="e">
        <f>VLOOKUP(B$5,'Staff use_3'!$B128:$E132,4,0)</f>
        <v>#N/A</v>
      </c>
      <c r="C27" t="e">
        <f>VLOOKUP(C$5,'Staff use_3'!$B128:$E132,4,0)</f>
        <v>#N/A</v>
      </c>
      <c r="D27" t="e">
        <f>VLOOKUP(D$5,'Staff use_3'!$B128:$E132,4,0)</f>
        <v>#N/A</v>
      </c>
      <c r="E27" t="e">
        <f>VLOOKUP(E$5,'Staff use_3'!$B128:$E132,4,0)</f>
        <v>#N/A</v>
      </c>
      <c r="F27" t="e">
        <f>VLOOKUP(F$5,'Staff use_3'!$B128:$E132,4,0)</f>
        <v>#N/A</v>
      </c>
    </row>
    <row r="28" spans="1:6" x14ac:dyDescent="0.2">
      <c r="A28">
        <v>23</v>
      </c>
      <c r="B28" t="e">
        <f>VLOOKUP(B$5,'Staff use_3'!$B134:$E138,4,0)</f>
        <v>#N/A</v>
      </c>
      <c r="C28" t="e">
        <f>VLOOKUP(C$5,'Staff use_3'!$B134:$E138,4,0)</f>
        <v>#N/A</v>
      </c>
      <c r="D28" t="e">
        <f>VLOOKUP(D$5,'Staff use_3'!$B134:$E138,4,0)</f>
        <v>#N/A</v>
      </c>
      <c r="E28" t="e">
        <f>VLOOKUP(E$5,'Staff use_3'!$B134:$E138,4,0)</f>
        <v>#N/A</v>
      </c>
      <c r="F28" t="e">
        <f>VLOOKUP(F$5,'Staff use_3'!$B134:$E138,4,0)</f>
        <v>#N/A</v>
      </c>
    </row>
    <row r="29" spans="1:6" x14ac:dyDescent="0.2">
      <c r="A29">
        <v>24</v>
      </c>
      <c r="B29" t="e">
        <f>VLOOKUP(B$5,'Staff use_3'!$B140:$E144,4,0)</f>
        <v>#N/A</v>
      </c>
      <c r="C29" t="e">
        <f>VLOOKUP(C$5,'Staff use_3'!$B140:$E144,4,0)</f>
        <v>#N/A</v>
      </c>
      <c r="D29" t="e">
        <f>VLOOKUP(D$5,'Staff use_3'!$B140:$E144,4,0)</f>
        <v>#N/A</v>
      </c>
      <c r="E29" t="e">
        <f>VLOOKUP(E$5,'Staff use_3'!$B140:$E144,4,0)</f>
        <v>#N/A</v>
      </c>
      <c r="F29" t="e">
        <f>VLOOKUP(F$5,'Staff use_3'!$B140:$E144,4,0)</f>
        <v>#N/A</v>
      </c>
    </row>
    <row r="30" spans="1:6" x14ac:dyDescent="0.2">
      <c r="A30">
        <v>25</v>
      </c>
      <c r="B30" t="e">
        <f>VLOOKUP(B$5,'Staff use_3'!$B146:$E150,4,0)</f>
        <v>#N/A</v>
      </c>
      <c r="C30" t="e">
        <f>VLOOKUP(C$5,'Staff use_3'!$B146:$E150,4,0)</f>
        <v>#N/A</v>
      </c>
      <c r="D30" t="e">
        <f>VLOOKUP(D$5,'Staff use_3'!$B146:$E150,4,0)</f>
        <v>#N/A</v>
      </c>
      <c r="E30" t="e">
        <f>VLOOKUP(E$5,'Staff use_3'!$B146:$E150,4,0)</f>
        <v>#N/A</v>
      </c>
      <c r="F30" t="e">
        <f>VLOOKUP(F$5,'Staff use_3'!$B146:$E150,4,0)</f>
        <v>#N/A</v>
      </c>
    </row>
    <row r="31" spans="1:6" x14ac:dyDescent="0.2">
      <c r="A31">
        <v>26</v>
      </c>
      <c r="B31" t="e">
        <f>VLOOKUP(B$5,'Staff use_3'!$B152:$E156,4,0)</f>
        <v>#N/A</v>
      </c>
      <c r="C31" t="e">
        <f>VLOOKUP(C$5,'Staff use_3'!$B152:$E156,4,0)</f>
        <v>#N/A</v>
      </c>
      <c r="D31" t="e">
        <f>VLOOKUP(D$5,'Staff use_3'!$B152:$E156,4,0)</f>
        <v>#N/A</v>
      </c>
      <c r="E31" t="e">
        <f>VLOOKUP(E$5,'Staff use_3'!$B152:$E156,4,0)</f>
        <v>#N/A</v>
      </c>
      <c r="F31" t="e">
        <f>VLOOKUP(F$5,'Staff use_3'!$B152:$E156,4,0)</f>
        <v>#N/A</v>
      </c>
    </row>
    <row r="32" spans="1:6" x14ac:dyDescent="0.2">
      <c r="A32">
        <v>27</v>
      </c>
      <c r="B32" t="e">
        <f>VLOOKUP(B$5,'Staff use_3'!$B158:$E162,4,0)</f>
        <v>#N/A</v>
      </c>
      <c r="C32" t="e">
        <f>VLOOKUP(C$5,'Staff use_3'!$B158:$E162,4,0)</f>
        <v>#N/A</v>
      </c>
      <c r="D32" t="e">
        <f>VLOOKUP(D$5,'Staff use_3'!$B158:$E162,4,0)</f>
        <v>#N/A</v>
      </c>
      <c r="E32" t="e">
        <f>VLOOKUP(E$5,'Staff use_3'!$B158:$E162,4,0)</f>
        <v>#N/A</v>
      </c>
      <c r="F32" t="e">
        <f>VLOOKUP(F$5,'Staff use_3'!$B158:$E162,4,0)</f>
        <v>#N/A</v>
      </c>
    </row>
    <row r="33" spans="1:6" x14ac:dyDescent="0.2">
      <c r="A33">
        <v>28</v>
      </c>
      <c r="B33" t="e">
        <f>VLOOKUP(B$5,'Staff use_3'!$B164:$E168,4,0)</f>
        <v>#N/A</v>
      </c>
      <c r="C33" t="e">
        <f>VLOOKUP(C$5,'Staff use_3'!$B164:$E168,4,0)</f>
        <v>#N/A</v>
      </c>
      <c r="D33" t="e">
        <f>VLOOKUP(D$5,'Staff use_3'!$B164:$E168,4,0)</f>
        <v>#N/A</v>
      </c>
      <c r="E33" t="e">
        <f>VLOOKUP(E$5,'Staff use_3'!$B164:$E168,4,0)</f>
        <v>#N/A</v>
      </c>
      <c r="F33" t="e">
        <f>VLOOKUP(F$5,'Staff use_3'!$B164:$E168,4,0)</f>
        <v>#N/A</v>
      </c>
    </row>
    <row r="34" spans="1:6" x14ac:dyDescent="0.2">
      <c r="A34">
        <v>29</v>
      </c>
      <c r="B34" t="e">
        <f>VLOOKUP(B$5,'Staff use_3'!$B170:$E174,4,0)</f>
        <v>#N/A</v>
      </c>
      <c r="C34" t="e">
        <f>VLOOKUP(C$5,'Staff use_3'!$B170:$E174,4,0)</f>
        <v>#N/A</v>
      </c>
      <c r="D34" t="e">
        <f>VLOOKUP(D$5,'Staff use_3'!$B170:$E174,4,0)</f>
        <v>#N/A</v>
      </c>
      <c r="E34" t="e">
        <f>VLOOKUP(E$5,'Staff use_3'!$B170:$E174,4,0)</f>
        <v>#N/A</v>
      </c>
      <c r="F34" t="e">
        <f>VLOOKUP(F$5,'Staff use_3'!$B170:$E174,4,0)</f>
        <v>#N/A</v>
      </c>
    </row>
    <row r="35" spans="1:6" x14ac:dyDescent="0.2">
      <c r="A35">
        <v>30</v>
      </c>
      <c r="B35" t="e">
        <f>VLOOKUP(B$5,'Staff use_3'!$B176:$E180,4,0)</f>
        <v>#N/A</v>
      </c>
      <c r="C35" t="e">
        <f>VLOOKUP(C$5,'Staff use_3'!$B176:$E180,4,0)</f>
        <v>#N/A</v>
      </c>
      <c r="D35" t="e">
        <f>VLOOKUP(D$5,'Staff use_3'!$B176:$E180,4,0)</f>
        <v>#N/A</v>
      </c>
      <c r="E35" t="e">
        <f>VLOOKUP(E$5,'Staff use_3'!$B176:$E180,4,0)</f>
        <v>#N/A</v>
      </c>
      <c r="F35" t="e">
        <f>VLOOKUP(F$5,'Staff use_3'!$B176:$E180,4,0)</f>
        <v>#N/A</v>
      </c>
    </row>
    <row r="36" spans="1:6" x14ac:dyDescent="0.2">
      <c r="A36">
        <v>31</v>
      </c>
      <c r="B36" t="e">
        <f>VLOOKUP(B$5,'Staff use_3'!$B182:$E186,4,0)</f>
        <v>#N/A</v>
      </c>
      <c r="C36" t="e">
        <f>VLOOKUP(C$5,'Staff use_3'!$B182:$E186,4,0)</f>
        <v>#N/A</v>
      </c>
      <c r="D36" t="e">
        <f>VLOOKUP(D$5,'Staff use_3'!$B182:$E186,4,0)</f>
        <v>#N/A</v>
      </c>
      <c r="E36" t="e">
        <f>VLOOKUP(E$5,'Staff use_3'!$B182:$E186,4,0)</f>
        <v>#N/A</v>
      </c>
      <c r="F36" t="e">
        <f>VLOOKUP(F$5,'Staff use_3'!$B182:$E186,4,0)</f>
        <v>#N/A</v>
      </c>
    </row>
    <row r="37" spans="1:6" x14ac:dyDescent="0.2">
      <c r="A37">
        <v>32</v>
      </c>
      <c r="B37" t="e">
        <f>VLOOKUP(B$5,'Staff use_3'!$B188:$E192,4,0)</f>
        <v>#N/A</v>
      </c>
      <c r="C37" t="e">
        <f>VLOOKUP(C$5,'Staff use_3'!$B188:$E192,4,0)</f>
        <v>#N/A</v>
      </c>
      <c r="D37" t="e">
        <f>VLOOKUP(D$5,'Staff use_3'!$B188:$E192,4,0)</f>
        <v>#N/A</v>
      </c>
      <c r="E37" t="e">
        <f>VLOOKUP(E$5,'Staff use_3'!$B188:$E192,4,0)</f>
        <v>#N/A</v>
      </c>
      <c r="F37" t="e">
        <f>VLOOKUP(F$5,'Staff use_3'!$B188:$E192,4,0)</f>
        <v>#N/A</v>
      </c>
    </row>
    <row r="38" spans="1:6" x14ac:dyDescent="0.2">
      <c r="A38">
        <v>33</v>
      </c>
      <c r="B38" t="e">
        <f>VLOOKUP(B$5,'Staff use_3'!$B194:$E198,4,0)</f>
        <v>#N/A</v>
      </c>
      <c r="C38" t="e">
        <f>VLOOKUP(C$5,'Staff use_3'!$B194:$E198,4,0)</f>
        <v>#N/A</v>
      </c>
      <c r="D38" t="e">
        <f>VLOOKUP(D$5,'Staff use_3'!$B194:$E198,4,0)</f>
        <v>#N/A</v>
      </c>
      <c r="E38" t="e">
        <f>VLOOKUP(E$5,'Staff use_3'!$B194:$E198,4,0)</f>
        <v>#N/A</v>
      </c>
      <c r="F38" t="e">
        <f>VLOOKUP(F$5,'Staff use_3'!$B194:$E198,4,0)</f>
        <v>#N/A</v>
      </c>
    </row>
    <row r="39" spans="1:6" x14ac:dyDescent="0.2">
      <c r="A39">
        <v>34</v>
      </c>
      <c r="B39" t="e">
        <f>VLOOKUP(B$5,'Staff use_3'!$B200:$E204,4,0)</f>
        <v>#N/A</v>
      </c>
      <c r="C39" t="e">
        <f>VLOOKUP(C$5,'Staff use_3'!$B200:$E204,4,0)</f>
        <v>#N/A</v>
      </c>
      <c r="D39" t="e">
        <f>VLOOKUP(D$5,'Staff use_3'!$B200:$E204,4,0)</f>
        <v>#N/A</v>
      </c>
      <c r="E39" t="e">
        <f>VLOOKUP(E$5,'Staff use_3'!$B200:$E204,4,0)</f>
        <v>#N/A</v>
      </c>
      <c r="F39" t="e">
        <f>VLOOKUP(F$5,'Staff use_3'!$B200:$E204,4,0)</f>
        <v>#N/A</v>
      </c>
    </row>
    <row r="40" spans="1:6" x14ac:dyDescent="0.2">
      <c r="A40">
        <v>35</v>
      </c>
      <c r="B40" t="e">
        <f>VLOOKUP(B$5,'Staff use_3'!$B206:$E210,4,0)</f>
        <v>#N/A</v>
      </c>
      <c r="C40" t="e">
        <f>VLOOKUP(C$5,'Staff use_3'!$B206:$E210,4,0)</f>
        <v>#N/A</v>
      </c>
      <c r="D40" t="e">
        <f>VLOOKUP(D$5,'Staff use_3'!$B206:$E210,4,0)</f>
        <v>#N/A</v>
      </c>
      <c r="E40" t="e">
        <f>VLOOKUP(E$5,'Staff use_3'!$B206:$E210,4,0)</f>
        <v>#N/A</v>
      </c>
      <c r="F40" t="e">
        <f>VLOOKUP(F$5,'Staff use_3'!$B206:$E210,4,0)</f>
        <v>#N/A</v>
      </c>
    </row>
    <row r="41" spans="1:6" x14ac:dyDescent="0.2">
      <c r="A41">
        <v>36</v>
      </c>
      <c r="B41" t="e">
        <f>VLOOKUP(B$5,'Staff use_3'!$B212:$E216,4,0)</f>
        <v>#N/A</v>
      </c>
      <c r="C41" t="e">
        <f>VLOOKUP(C$5,'Staff use_3'!$B212:$E216,4,0)</f>
        <v>#N/A</v>
      </c>
      <c r="D41" t="e">
        <f>VLOOKUP(D$5,'Staff use_3'!$B212:$E216,4,0)</f>
        <v>#N/A</v>
      </c>
      <c r="E41" t="e">
        <f>VLOOKUP(E$5,'Staff use_3'!$B212:$E216,4,0)</f>
        <v>#N/A</v>
      </c>
      <c r="F41" t="e">
        <f>VLOOKUP(F$5,'Staff use_3'!$B212:$E216,4,0)</f>
        <v>#N/A</v>
      </c>
    </row>
    <row r="42" spans="1:6" x14ac:dyDescent="0.2">
      <c r="A42">
        <v>37</v>
      </c>
      <c r="B42" t="e">
        <f>VLOOKUP(B$5,'Staff use_3'!$B218:$E222,4,0)</f>
        <v>#N/A</v>
      </c>
      <c r="C42" t="e">
        <f>VLOOKUP(C$5,'Staff use_3'!$B218:$E222,4,0)</f>
        <v>#N/A</v>
      </c>
      <c r="D42" t="e">
        <f>VLOOKUP(D$5,'Staff use_3'!$B218:$E222,4,0)</f>
        <v>#N/A</v>
      </c>
      <c r="E42" t="e">
        <f>VLOOKUP(E$5,'Staff use_3'!$B218:$E222,4,0)</f>
        <v>#N/A</v>
      </c>
      <c r="F42" t="e">
        <f>VLOOKUP(F$5,'Staff use_3'!$B218:$E222,4,0)</f>
        <v>#N/A</v>
      </c>
    </row>
    <row r="43" spans="1:6" x14ac:dyDescent="0.2">
      <c r="A43">
        <v>38</v>
      </c>
      <c r="B43" t="e">
        <f>VLOOKUP(B$5,'Staff use_3'!$B224:$E228,4,0)</f>
        <v>#N/A</v>
      </c>
      <c r="C43" t="e">
        <f>VLOOKUP(C$5,'Staff use_3'!$B224:$E228,4,0)</f>
        <v>#N/A</v>
      </c>
      <c r="D43" t="e">
        <f>VLOOKUP(D$5,'Staff use_3'!$B224:$E228,4,0)</f>
        <v>#N/A</v>
      </c>
      <c r="E43" t="e">
        <f>VLOOKUP(E$5,'Staff use_3'!$B224:$E228,4,0)</f>
        <v>#N/A</v>
      </c>
      <c r="F43" t="e">
        <f>VLOOKUP(F$5,'Staff use_3'!$B224:$E228,4,0)</f>
        <v>#N/A</v>
      </c>
    </row>
    <row r="44" spans="1:6" x14ac:dyDescent="0.2">
      <c r="A44">
        <v>39</v>
      </c>
      <c r="B44" t="e">
        <f>VLOOKUP(B$5,'Staff use_3'!$B230:$E234,4,0)</f>
        <v>#N/A</v>
      </c>
      <c r="C44" t="e">
        <f>VLOOKUP(C$5,'Staff use_3'!$B230:$E234,4,0)</f>
        <v>#N/A</v>
      </c>
      <c r="D44" t="e">
        <f>VLOOKUP(D$5,'Staff use_3'!$B230:$E234,4,0)</f>
        <v>#N/A</v>
      </c>
      <c r="E44" t="e">
        <f>VLOOKUP(E$5,'Staff use_3'!$B230:$E234,4,0)</f>
        <v>#N/A</v>
      </c>
      <c r="F44" t="e">
        <f>VLOOKUP(F$5,'Staff use_3'!$B230:$E234,4,0)</f>
        <v>#N/A</v>
      </c>
    </row>
    <row r="45" spans="1:6" x14ac:dyDescent="0.2">
      <c r="A45">
        <v>40</v>
      </c>
      <c r="B45" t="e">
        <f>VLOOKUP(B$5,'Staff use_3'!$B236:$E240,4,0)</f>
        <v>#N/A</v>
      </c>
      <c r="C45" t="e">
        <f>VLOOKUP(C$5,'Staff use_3'!$B236:$E240,4,0)</f>
        <v>#N/A</v>
      </c>
      <c r="D45" t="e">
        <f>VLOOKUP(D$5,'Staff use_3'!$B236:$E240,4,0)</f>
        <v>#N/A</v>
      </c>
      <c r="E45" t="e">
        <f>VLOOKUP(E$5,'Staff use_3'!$B236:$E240,4,0)</f>
        <v>#N/A</v>
      </c>
      <c r="F45" t="e">
        <f>VLOOKUP(F$5,'Staff use_3'!$B236:$E240,4,0)</f>
        <v>#N/A</v>
      </c>
    </row>
    <row r="46" spans="1:6" x14ac:dyDescent="0.2">
      <c r="A46">
        <v>41</v>
      </c>
      <c r="B46" t="e">
        <f>VLOOKUP(B$5,'Staff use_3'!$B242:$E246,4,0)</f>
        <v>#N/A</v>
      </c>
      <c r="C46" t="e">
        <f>VLOOKUP(C$5,'Staff use_3'!$B242:$E246,4,0)</f>
        <v>#N/A</v>
      </c>
      <c r="D46" t="e">
        <f>VLOOKUP(D$5,'Staff use_3'!$B242:$E246,4,0)</f>
        <v>#N/A</v>
      </c>
      <c r="E46" t="e">
        <f>VLOOKUP(E$5,'Staff use_3'!$B242:$E246,4,0)</f>
        <v>#N/A</v>
      </c>
      <c r="F46" t="e">
        <f>VLOOKUP(F$5,'Staff use_3'!$B242:$E246,4,0)</f>
        <v>#N/A</v>
      </c>
    </row>
    <row r="47" spans="1:6" x14ac:dyDescent="0.2">
      <c r="A47">
        <v>42</v>
      </c>
      <c r="B47" t="e">
        <f>VLOOKUP(B$5,'Staff use_3'!$B248:$E252,4,0)</f>
        <v>#N/A</v>
      </c>
      <c r="C47" t="e">
        <f>VLOOKUP(C$5,'Staff use_3'!$B248:$E252,4,0)</f>
        <v>#N/A</v>
      </c>
      <c r="D47" t="e">
        <f>VLOOKUP(D$5,'Staff use_3'!$B248:$E252,4,0)</f>
        <v>#N/A</v>
      </c>
      <c r="E47" t="e">
        <f>VLOOKUP(E$5,'Staff use_3'!$B248:$E252,4,0)</f>
        <v>#N/A</v>
      </c>
      <c r="F47" t="e">
        <f>VLOOKUP(F$5,'Staff use_3'!$B248:$E252,4,0)</f>
        <v>#N/A</v>
      </c>
    </row>
    <row r="48" spans="1:6" x14ac:dyDescent="0.2">
      <c r="A48">
        <v>43</v>
      </c>
      <c r="B48" t="e">
        <f>VLOOKUP(B$5,'Staff use_3'!$B254:$E258,4,0)</f>
        <v>#N/A</v>
      </c>
      <c r="C48" t="e">
        <f>VLOOKUP(C$5,'Staff use_3'!$B254:$E258,4,0)</f>
        <v>#N/A</v>
      </c>
      <c r="D48" t="e">
        <f>VLOOKUP(D$5,'Staff use_3'!$B254:$E258,4,0)</f>
        <v>#N/A</v>
      </c>
      <c r="E48" t="e">
        <f>VLOOKUP(E$5,'Staff use_3'!$B254:$E258,4,0)</f>
        <v>#N/A</v>
      </c>
      <c r="F48" t="e">
        <f>VLOOKUP(F$5,'Staff use_3'!$B254:$E258,4,0)</f>
        <v>#N/A</v>
      </c>
    </row>
    <row r="49" spans="1:6" x14ac:dyDescent="0.2">
      <c r="A49">
        <v>44</v>
      </c>
      <c r="B49" t="e">
        <f>VLOOKUP(B$5,'Staff use_3'!$B260:$E264,4,0)</f>
        <v>#N/A</v>
      </c>
      <c r="C49" t="e">
        <f>VLOOKUP(C$5,'Staff use_3'!$B260:$E264,4,0)</f>
        <v>#N/A</v>
      </c>
      <c r="D49" t="e">
        <f>VLOOKUP(D$5,'Staff use_3'!$B260:$E264,4,0)</f>
        <v>#N/A</v>
      </c>
      <c r="E49" t="e">
        <f>VLOOKUP(E$5,'Staff use_3'!$B260:$E264,4,0)</f>
        <v>#N/A</v>
      </c>
      <c r="F49" t="e">
        <f>VLOOKUP(F$5,'Staff use_3'!$B260:$E264,4,0)</f>
        <v>#N/A</v>
      </c>
    </row>
    <row r="50" spans="1:6" x14ac:dyDescent="0.2">
      <c r="A50">
        <v>45</v>
      </c>
      <c r="B50" t="e">
        <f>VLOOKUP(B$5,'Staff use_3'!$B266:$E270,4,0)</f>
        <v>#N/A</v>
      </c>
      <c r="C50" t="e">
        <f>VLOOKUP(C$5,'Staff use_3'!$B266:$E270,4,0)</f>
        <v>#N/A</v>
      </c>
      <c r="D50" t="e">
        <f>VLOOKUP(D$5,'Staff use_3'!$B266:$E270,4,0)</f>
        <v>#N/A</v>
      </c>
      <c r="E50" t="e">
        <f>VLOOKUP(E$5,'Staff use_3'!$B266:$E270,4,0)</f>
        <v>#N/A</v>
      </c>
      <c r="F50" t="e">
        <f>VLOOKUP(F$5,'Staff use_3'!$B266:$E270,4,0)</f>
        <v>#N/A</v>
      </c>
    </row>
    <row r="51" spans="1:6" x14ac:dyDescent="0.2">
      <c r="A51">
        <v>46</v>
      </c>
      <c r="B51" t="e">
        <f>VLOOKUP(B$5,'Staff use_3'!$B272:$E276,4,0)</f>
        <v>#N/A</v>
      </c>
      <c r="C51" t="e">
        <f>VLOOKUP(C$5,'Staff use_3'!$B272:$E276,4,0)</f>
        <v>#N/A</v>
      </c>
      <c r="D51" t="e">
        <f>VLOOKUP(D$5,'Staff use_3'!$B272:$E276,4,0)</f>
        <v>#N/A</v>
      </c>
      <c r="E51" t="e">
        <f>VLOOKUP(E$5,'Staff use_3'!$B272:$E276,4,0)</f>
        <v>#N/A</v>
      </c>
      <c r="F51" t="e">
        <f>VLOOKUP(F$5,'Staff use_3'!$B272:$E276,4,0)</f>
        <v>#N/A</v>
      </c>
    </row>
    <row r="52" spans="1:6" x14ac:dyDescent="0.2">
      <c r="A52">
        <v>47</v>
      </c>
      <c r="B52" t="e">
        <f>VLOOKUP(B$5,'Staff use_3'!$B278:$E282,4,0)</f>
        <v>#N/A</v>
      </c>
      <c r="C52" t="e">
        <f>VLOOKUP(C$5,'Staff use_3'!$B278:$E282,4,0)</f>
        <v>#N/A</v>
      </c>
      <c r="D52" t="e">
        <f>VLOOKUP(D$5,'Staff use_3'!$B278:$E282,4,0)</f>
        <v>#N/A</v>
      </c>
      <c r="E52" t="e">
        <f>VLOOKUP(E$5,'Staff use_3'!$B278:$E282,4,0)</f>
        <v>#N/A</v>
      </c>
      <c r="F52" t="e">
        <f>VLOOKUP(F$5,'Staff use_3'!$B278:$E282,4,0)</f>
        <v>#N/A</v>
      </c>
    </row>
    <row r="53" spans="1:6" x14ac:dyDescent="0.2">
      <c r="A53">
        <v>48</v>
      </c>
      <c r="B53" t="e">
        <f>VLOOKUP(B$5,'Staff use_3'!$B284:$E288,4,0)</f>
        <v>#N/A</v>
      </c>
      <c r="C53" t="e">
        <f>VLOOKUP(C$5,'Staff use_3'!$B284:$E288,4,0)</f>
        <v>#N/A</v>
      </c>
      <c r="D53" t="e">
        <f>VLOOKUP(D$5,'Staff use_3'!$B284:$E288,4,0)</f>
        <v>#N/A</v>
      </c>
      <c r="E53" t="e">
        <f>VLOOKUP(E$5,'Staff use_3'!$B284:$E288,4,0)</f>
        <v>#N/A</v>
      </c>
      <c r="F53" t="e">
        <f>VLOOKUP(F$5,'Staff use_3'!$B284:$E288,4,0)</f>
        <v>#N/A</v>
      </c>
    </row>
    <row r="54" spans="1:6" x14ac:dyDescent="0.2">
      <c r="A54">
        <v>49</v>
      </c>
      <c r="B54" t="e">
        <f>VLOOKUP(B$5,'Staff use_3'!$B290:$E294,4,0)</f>
        <v>#N/A</v>
      </c>
      <c r="C54" t="e">
        <f>VLOOKUP(C$5,'Staff use_3'!$B290:$E294,4,0)</f>
        <v>#N/A</v>
      </c>
      <c r="D54" t="e">
        <f>VLOOKUP(D$5,'Staff use_3'!$B290:$E294,4,0)</f>
        <v>#N/A</v>
      </c>
      <c r="E54" t="e">
        <f>VLOOKUP(E$5,'Staff use_3'!$B290:$E294,4,0)</f>
        <v>#N/A</v>
      </c>
      <c r="F54" t="e">
        <f>VLOOKUP(F$5,'Staff use_3'!$B290:$E294,4,0)</f>
        <v>#N/A</v>
      </c>
    </row>
    <row r="55" spans="1:6" x14ac:dyDescent="0.2">
      <c r="A55">
        <v>50</v>
      </c>
      <c r="B55" t="e">
        <f>VLOOKUP(B$5,'Staff use_3'!$B296:$E300,4,0)</f>
        <v>#N/A</v>
      </c>
      <c r="C55" t="e">
        <f>VLOOKUP(C$5,'Staff use_3'!$B296:$E300,4,0)</f>
        <v>#N/A</v>
      </c>
      <c r="D55" t="e">
        <f>VLOOKUP(D$5,'Staff use_3'!$B296:$E300,4,0)</f>
        <v>#N/A</v>
      </c>
      <c r="E55" t="e">
        <f>VLOOKUP(E$5,'Staff use_3'!$B296:$E300,4,0)</f>
        <v>#N/A</v>
      </c>
      <c r="F55" t="e">
        <f>VLOOKUP(F$5,'Staff use_3'!$B296:$E300,4,0)</f>
        <v>#N/A</v>
      </c>
    </row>
    <row r="56" spans="1:6" x14ac:dyDescent="0.2">
      <c r="A56">
        <v>51</v>
      </c>
      <c r="B56" t="e">
        <f>VLOOKUP(B$5,'Staff use_3'!$B302:$E306,4,0)</f>
        <v>#N/A</v>
      </c>
      <c r="C56" t="e">
        <f>VLOOKUP(C$5,'Staff use_3'!$B302:$E306,4,0)</f>
        <v>#N/A</v>
      </c>
      <c r="D56" t="e">
        <f>VLOOKUP(D$5,'Staff use_3'!$B302:$E306,4,0)</f>
        <v>#N/A</v>
      </c>
      <c r="E56" t="e">
        <f>VLOOKUP(E$5,'Staff use_3'!$B302:$E306,4,0)</f>
        <v>#N/A</v>
      </c>
      <c r="F56" t="e">
        <f>VLOOKUP(F$5,'Staff use_3'!$B302:$E306,4,0)</f>
        <v>#N/A</v>
      </c>
    </row>
    <row r="57" spans="1:6" x14ac:dyDescent="0.2">
      <c r="A57">
        <v>52</v>
      </c>
      <c r="B57" t="e">
        <f>VLOOKUP(B$5,'Staff use_3'!$B308:$E312,4,0)</f>
        <v>#N/A</v>
      </c>
      <c r="C57" t="e">
        <f>VLOOKUP(C$5,'Staff use_3'!$B308:$E312,4,0)</f>
        <v>#N/A</v>
      </c>
      <c r="D57" t="e">
        <f>VLOOKUP(D$5,'Staff use_3'!$B308:$E312,4,0)</f>
        <v>#N/A</v>
      </c>
      <c r="E57" t="e">
        <f>VLOOKUP(E$5,'Staff use_3'!$B308:$E312,4,0)</f>
        <v>#N/A</v>
      </c>
      <c r="F57" t="e">
        <f>VLOOKUP(F$5,'Staff use_3'!$B308:$E312,4,0)</f>
        <v>#N/A</v>
      </c>
    </row>
    <row r="58" spans="1:6" x14ac:dyDescent="0.2">
      <c r="A58">
        <v>53</v>
      </c>
      <c r="B58" t="e">
        <f>VLOOKUP(B$5,'Staff use_3'!$B314:$E318,4,0)</f>
        <v>#N/A</v>
      </c>
      <c r="C58" t="e">
        <f>VLOOKUP(C$5,'Staff use_3'!$B314:$E318,4,0)</f>
        <v>#N/A</v>
      </c>
      <c r="D58" t="e">
        <f>VLOOKUP(D$5,'Staff use_3'!$B314:$E318,4,0)</f>
        <v>#N/A</v>
      </c>
      <c r="E58" t="e">
        <f>VLOOKUP(E$5,'Staff use_3'!$B314:$E318,4,0)</f>
        <v>#N/A</v>
      </c>
      <c r="F58" t="e">
        <f>VLOOKUP(F$5,'Staff use_3'!$B314:$E318,4,0)</f>
        <v>#N/A</v>
      </c>
    </row>
    <row r="59" spans="1:6" x14ac:dyDescent="0.2">
      <c r="A59">
        <v>54</v>
      </c>
      <c r="B59" t="e">
        <f>VLOOKUP(B$5,'Staff use_3'!$B320:$E324,4,0)</f>
        <v>#N/A</v>
      </c>
      <c r="C59" t="e">
        <f>VLOOKUP(C$5,'Staff use_3'!$B320:$E324,4,0)</f>
        <v>#N/A</v>
      </c>
      <c r="D59" t="e">
        <f>VLOOKUP(D$5,'Staff use_3'!$B320:$E324,4,0)</f>
        <v>#N/A</v>
      </c>
      <c r="E59" t="e">
        <f>VLOOKUP(E$5,'Staff use_3'!$B320:$E324,4,0)</f>
        <v>#N/A</v>
      </c>
      <c r="F59" t="e">
        <f>VLOOKUP(F$5,'Staff use_3'!$B320:$E324,4,0)</f>
        <v>#N/A</v>
      </c>
    </row>
    <row r="60" spans="1:6" x14ac:dyDescent="0.2">
      <c r="A60">
        <v>55</v>
      </c>
      <c r="B60" t="e">
        <f>VLOOKUP(B$5,'Staff use_3'!$B326:$E330,4,0)</f>
        <v>#N/A</v>
      </c>
      <c r="C60" t="e">
        <f>VLOOKUP(C$5,'Staff use_3'!$B326:$E330,4,0)</f>
        <v>#N/A</v>
      </c>
      <c r="D60" t="e">
        <f>VLOOKUP(D$5,'Staff use_3'!$B326:$E330,4,0)</f>
        <v>#N/A</v>
      </c>
      <c r="E60" t="e">
        <f>VLOOKUP(E$5,'Staff use_3'!$B326:$E330,4,0)</f>
        <v>#N/A</v>
      </c>
      <c r="F60" t="e">
        <f>VLOOKUP(F$5,'Staff use_3'!$B326:$E330,4,0)</f>
        <v>#N/A</v>
      </c>
    </row>
    <row r="61" spans="1:6" x14ac:dyDescent="0.2">
      <c r="A61">
        <v>56</v>
      </c>
      <c r="B61" t="e">
        <f>VLOOKUP(B$5,'Staff use_3'!$B332:$E336,4,0)</f>
        <v>#N/A</v>
      </c>
      <c r="C61" t="e">
        <f>VLOOKUP(C$5,'Staff use_3'!$B332:$E336,4,0)</f>
        <v>#N/A</v>
      </c>
      <c r="D61" t="e">
        <f>VLOOKUP(D$5,'Staff use_3'!$B332:$E336,4,0)</f>
        <v>#N/A</v>
      </c>
      <c r="E61" t="e">
        <f>VLOOKUP(E$5,'Staff use_3'!$B332:$E336,4,0)</f>
        <v>#N/A</v>
      </c>
      <c r="F61" t="e">
        <f>VLOOKUP(F$5,'Staff use_3'!$B332:$E336,4,0)</f>
        <v>#N/A</v>
      </c>
    </row>
    <row r="62" spans="1:6" x14ac:dyDescent="0.2">
      <c r="A62">
        <v>57</v>
      </c>
      <c r="B62" t="e">
        <f>VLOOKUP(B$5,'Staff use_3'!$B338:$E342,4,0)</f>
        <v>#N/A</v>
      </c>
      <c r="C62" t="e">
        <f>VLOOKUP(C$5,'Staff use_3'!$B338:$E342,4,0)</f>
        <v>#N/A</v>
      </c>
      <c r="D62" t="e">
        <f>VLOOKUP(D$5,'Staff use_3'!$B338:$E342,4,0)</f>
        <v>#N/A</v>
      </c>
      <c r="E62" t="e">
        <f>VLOOKUP(E$5,'Staff use_3'!$B338:$E342,4,0)</f>
        <v>#N/A</v>
      </c>
      <c r="F62" t="e">
        <f>VLOOKUP(F$5,'Staff use_3'!$B338:$E342,4,0)</f>
        <v>#N/A</v>
      </c>
    </row>
    <row r="63" spans="1:6" x14ac:dyDescent="0.2">
      <c r="A63">
        <v>58</v>
      </c>
      <c r="B63" t="e">
        <f>VLOOKUP(B$5,'Staff use_3'!$B344:$E348,4,0)</f>
        <v>#N/A</v>
      </c>
      <c r="C63" t="e">
        <f>VLOOKUP(C$5,'Staff use_3'!$B344:$E348,4,0)</f>
        <v>#N/A</v>
      </c>
      <c r="D63" t="e">
        <f>VLOOKUP(D$5,'Staff use_3'!$B344:$E348,4,0)</f>
        <v>#N/A</v>
      </c>
      <c r="E63" t="e">
        <f>VLOOKUP(E$5,'Staff use_3'!$B344:$E348,4,0)</f>
        <v>#N/A</v>
      </c>
      <c r="F63" t="e">
        <f>VLOOKUP(F$5,'Staff use_3'!$B344:$E348,4,0)</f>
        <v>#N/A</v>
      </c>
    </row>
    <row r="64" spans="1:6" x14ac:dyDescent="0.2">
      <c r="A64">
        <v>59</v>
      </c>
      <c r="B64" t="e">
        <f>VLOOKUP(B$5,'Staff use_3'!$B350:$E354,4,0)</f>
        <v>#N/A</v>
      </c>
      <c r="C64" t="e">
        <f>VLOOKUP(C$5,'Staff use_3'!$B350:$E354,4,0)</f>
        <v>#N/A</v>
      </c>
      <c r="D64" t="e">
        <f>VLOOKUP(D$5,'Staff use_3'!$B350:$E354,4,0)</f>
        <v>#N/A</v>
      </c>
      <c r="E64" t="e">
        <f>VLOOKUP(E$5,'Staff use_3'!$B350:$E354,4,0)</f>
        <v>#N/A</v>
      </c>
      <c r="F64" t="e">
        <f>VLOOKUP(F$5,'Staff use_3'!$B350:$E354,4,0)</f>
        <v>#N/A</v>
      </c>
    </row>
    <row r="65" spans="1:6" x14ac:dyDescent="0.2">
      <c r="A65">
        <v>60</v>
      </c>
      <c r="B65" t="e">
        <f>VLOOKUP(B$5,'Staff use_3'!$B356:$E360,4,0)</f>
        <v>#N/A</v>
      </c>
      <c r="C65" t="e">
        <f>VLOOKUP(C$5,'Staff use_3'!$B356:$E360,4,0)</f>
        <v>#N/A</v>
      </c>
      <c r="D65" t="e">
        <f>VLOOKUP(D$5,'Staff use_3'!$B356:$E360,4,0)</f>
        <v>#N/A</v>
      </c>
      <c r="E65" t="e">
        <f>VLOOKUP(E$5,'Staff use_3'!$B356:$E360,4,0)</f>
        <v>#N/A</v>
      </c>
      <c r="F65" t="e">
        <f>VLOOKUP(F$5,'Staff use_3'!$B356:$E360,4,0)</f>
        <v>#N/A</v>
      </c>
    </row>
  </sheetData>
  <sheetProtection algorithmName="SHA-512" hashValue="MMtUNyHi3+gX0/1ZzL9yijuNcXoMWeONWUqe4FuQVcmuycjR4L/N2T7BU3M6j/o06RYzpg9lWy43Kn2DrWHuXw==" saltValue="dK1NBTNHdBFu3pEG2Gl+tw==" spinCount="100000" sheet="1" objects="1" scenarios="1"/>
  <phoneticPr fontId="3"/>
  <conditionalFormatting sqref="B6:F65">
    <cfRule type="notContainsErrors" dxfId="0" priority="2">
      <formula>NOT(ISERROR(B6))</formula>
    </cfRule>
  </conditionalFormatting>
  <pageMargins left="0.23622047244094491" right="0.23622047244094491" top="0.15748031496062992" bottom="0.35433070866141736" header="0.31496062992125984" footer="0.31496062992125984"/>
  <pageSetup paperSize="9" scale="8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60"/>
  <sheetViews>
    <sheetView workbookViewId="0">
      <selection activeCell="C20" sqref="C20:D20"/>
    </sheetView>
  </sheetViews>
  <sheetFormatPr defaultRowHeight="13" x14ac:dyDescent="0.2"/>
  <cols>
    <col min="2" max="2" width="34.36328125" customWidth="1"/>
    <col min="3" max="3" width="15.6328125" customWidth="1"/>
    <col min="4" max="4" width="5.36328125" customWidth="1"/>
    <col min="5" max="5" width="19.36328125" customWidth="1"/>
    <col min="6" max="6" width="29.453125" customWidth="1"/>
    <col min="7" max="7" width="10.36328125" customWidth="1"/>
  </cols>
  <sheetData>
    <row r="1" spans="1:5" x14ac:dyDescent="0.2">
      <c r="B1" s="21" t="s">
        <v>51</v>
      </c>
      <c r="C1" s="21" t="s">
        <v>52</v>
      </c>
      <c r="D1" s="21" t="s">
        <v>56</v>
      </c>
      <c r="E1" s="21" t="s">
        <v>57</v>
      </c>
    </row>
    <row r="2" spans="1:5" x14ac:dyDescent="0.2">
      <c r="A2">
        <v>1</v>
      </c>
      <c r="D2">
        <v>1</v>
      </c>
      <c r="E2" t="str">
        <f>C2&amp;" "&amp;D2</f>
        <v xml:space="preserve"> 1</v>
      </c>
    </row>
    <row r="3" spans="1:5" ht="13.5" customHeight="1" x14ac:dyDescent="0.2">
      <c r="D3">
        <v>2</v>
      </c>
      <c r="E3" t="str">
        <f t="shared" ref="E3:E66" si="0">C3&amp;" "&amp;D3</f>
        <v xml:space="preserve"> 2</v>
      </c>
    </row>
    <row r="4" spans="1:5" ht="13.5" customHeight="1" x14ac:dyDescent="0.2">
      <c r="D4">
        <v>3</v>
      </c>
      <c r="E4" t="str">
        <f t="shared" si="0"/>
        <v xml:space="preserve"> 3</v>
      </c>
    </row>
    <row r="5" spans="1:5" x14ac:dyDescent="0.2">
      <c r="D5">
        <v>4</v>
      </c>
      <c r="E5" t="str">
        <f t="shared" si="0"/>
        <v xml:space="preserve"> 4</v>
      </c>
    </row>
    <row r="6" spans="1:5" x14ac:dyDescent="0.2">
      <c r="D6">
        <v>5</v>
      </c>
      <c r="E6" t="str">
        <f t="shared" si="0"/>
        <v xml:space="preserve"> 5</v>
      </c>
    </row>
    <row r="7" spans="1:5" x14ac:dyDescent="0.2">
      <c r="E7" t="str">
        <f t="shared" si="0"/>
        <v xml:space="preserve"> </v>
      </c>
    </row>
    <row r="8" spans="1:5" x14ac:dyDescent="0.2">
      <c r="A8">
        <v>2</v>
      </c>
      <c r="D8">
        <v>1</v>
      </c>
      <c r="E8" t="str">
        <f t="shared" si="0"/>
        <v xml:space="preserve"> 1</v>
      </c>
    </row>
    <row r="9" spans="1:5" x14ac:dyDescent="0.2">
      <c r="D9">
        <v>2</v>
      </c>
      <c r="E9" t="str">
        <f t="shared" si="0"/>
        <v xml:space="preserve"> 2</v>
      </c>
    </row>
    <row r="10" spans="1:5" x14ac:dyDescent="0.2">
      <c r="D10">
        <v>3</v>
      </c>
      <c r="E10" t="str">
        <f t="shared" si="0"/>
        <v xml:space="preserve"> 3</v>
      </c>
    </row>
    <row r="11" spans="1:5" x14ac:dyDescent="0.2">
      <c r="D11">
        <v>4</v>
      </c>
      <c r="E11" t="str">
        <f t="shared" si="0"/>
        <v xml:space="preserve"> 4</v>
      </c>
    </row>
    <row r="12" spans="1:5" x14ac:dyDescent="0.2">
      <c r="D12">
        <v>5</v>
      </c>
      <c r="E12" t="str">
        <f t="shared" si="0"/>
        <v xml:space="preserve"> 5</v>
      </c>
    </row>
    <row r="13" spans="1:5" x14ac:dyDescent="0.2">
      <c r="E13" t="str">
        <f t="shared" si="0"/>
        <v xml:space="preserve"> </v>
      </c>
    </row>
    <row r="14" spans="1:5" x14ac:dyDescent="0.2">
      <c r="A14">
        <v>3</v>
      </c>
      <c r="D14">
        <v>1</v>
      </c>
      <c r="E14" t="str">
        <f t="shared" si="0"/>
        <v xml:space="preserve"> 1</v>
      </c>
    </row>
    <row r="15" spans="1:5" x14ac:dyDescent="0.2">
      <c r="D15">
        <v>2</v>
      </c>
      <c r="E15" t="str">
        <f t="shared" si="0"/>
        <v xml:space="preserve"> 2</v>
      </c>
    </row>
    <row r="16" spans="1:5" x14ac:dyDescent="0.2">
      <c r="D16">
        <v>3</v>
      </c>
      <c r="E16" t="str">
        <f t="shared" si="0"/>
        <v xml:space="preserve"> 3</v>
      </c>
    </row>
    <row r="17" spans="1:5" x14ac:dyDescent="0.2">
      <c r="D17">
        <v>4</v>
      </c>
      <c r="E17" t="str">
        <f t="shared" si="0"/>
        <v xml:space="preserve"> 4</v>
      </c>
    </row>
    <row r="18" spans="1:5" x14ac:dyDescent="0.2">
      <c r="D18">
        <v>5</v>
      </c>
      <c r="E18" t="str">
        <f t="shared" si="0"/>
        <v xml:space="preserve"> 5</v>
      </c>
    </row>
    <row r="19" spans="1:5" x14ac:dyDescent="0.2">
      <c r="E19" t="str">
        <f t="shared" si="0"/>
        <v xml:space="preserve"> </v>
      </c>
    </row>
    <row r="20" spans="1:5" x14ac:dyDescent="0.2">
      <c r="A20">
        <v>4</v>
      </c>
      <c r="B20" t="s">
        <v>58</v>
      </c>
      <c r="C20" t="s">
        <v>59</v>
      </c>
      <c r="D20">
        <v>1</v>
      </c>
      <c r="E20" t="str">
        <f t="shared" si="0"/>
        <v xml:space="preserve">  1</v>
      </c>
    </row>
    <row r="21" spans="1:5" x14ac:dyDescent="0.2">
      <c r="D21">
        <v>2</v>
      </c>
      <c r="E21" t="str">
        <f t="shared" si="0"/>
        <v xml:space="preserve"> 2</v>
      </c>
    </row>
    <row r="22" spans="1:5" x14ac:dyDescent="0.2">
      <c r="D22">
        <v>3</v>
      </c>
      <c r="E22" t="str">
        <f t="shared" si="0"/>
        <v xml:space="preserve"> 3</v>
      </c>
    </row>
    <row r="23" spans="1:5" x14ac:dyDescent="0.2">
      <c r="D23">
        <v>4</v>
      </c>
      <c r="E23" t="str">
        <f t="shared" si="0"/>
        <v xml:space="preserve"> 4</v>
      </c>
    </row>
    <row r="24" spans="1:5" x14ac:dyDescent="0.2">
      <c r="D24">
        <v>5</v>
      </c>
      <c r="E24" t="str">
        <f t="shared" si="0"/>
        <v xml:space="preserve"> 5</v>
      </c>
    </row>
    <row r="25" spans="1:5" x14ac:dyDescent="0.2">
      <c r="E25" t="str">
        <f t="shared" si="0"/>
        <v xml:space="preserve"> </v>
      </c>
    </row>
    <row r="26" spans="1:5" x14ac:dyDescent="0.2">
      <c r="A26">
        <v>5</v>
      </c>
      <c r="D26">
        <v>1</v>
      </c>
      <c r="E26" t="str">
        <f t="shared" si="0"/>
        <v xml:space="preserve"> 1</v>
      </c>
    </row>
    <row r="27" spans="1:5" x14ac:dyDescent="0.2">
      <c r="D27">
        <v>2</v>
      </c>
      <c r="E27" t="str">
        <f t="shared" si="0"/>
        <v xml:space="preserve"> 2</v>
      </c>
    </row>
    <row r="28" spans="1:5" x14ac:dyDescent="0.2">
      <c r="D28">
        <v>3</v>
      </c>
      <c r="E28" t="str">
        <f t="shared" si="0"/>
        <v xml:space="preserve"> 3</v>
      </c>
    </row>
    <row r="29" spans="1:5" x14ac:dyDescent="0.2">
      <c r="D29">
        <v>4</v>
      </c>
      <c r="E29" t="str">
        <f t="shared" si="0"/>
        <v xml:space="preserve"> 4</v>
      </c>
    </row>
    <row r="30" spans="1:5" x14ac:dyDescent="0.2">
      <c r="D30">
        <v>5</v>
      </c>
      <c r="E30" t="str">
        <f t="shared" si="0"/>
        <v xml:space="preserve"> 5</v>
      </c>
    </row>
    <row r="31" spans="1:5" x14ac:dyDescent="0.2">
      <c r="E31" t="str">
        <f t="shared" si="0"/>
        <v xml:space="preserve"> </v>
      </c>
    </row>
    <row r="32" spans="1:5" x14ac:dyDescent="0.2">
      <c r="A32">
        <v>6</v>
      </c>
      <c r="D32">
        <v>1</v>
      </c>
      <c r="E32" t="str">
        <f t="shared" si="0"/>
        <v xml:space="preserve"> 1</v>
      </c>
    </row>
    <row r="33" spans="1:5" x14ac:dyDescent="0.2">
      <c r="D33">
        <v>2</v>
      </c>
      <c r="E33" t="str">
        <f t="shared" si="0"/>
        <v xml:space="preserve"> 2</v>
      </c>
    </row>
    <row r="34" spans="1:5" x14ac:dyDescent="0.2">
      <c r="D34">
        <v>3</v>
      </c>
      <c r="E34" t="str">
        <f t="shared" si="0"/>
        <v xml:space="preserve"> 3</v>
      </c>
    </row>
    <row r="35" spans="1:5" x14ac:dyDescent="0.2">
      <c r="D35">
        <v>4</v>
      </c>
      <c r="E35" t="str">
        <f t="shared" si="0"/>
        <v xml:space="preserve"> 4</v>
      </c>
    </row>
    <row r="36" spans="1:5" x14ac:dyDescent="0.2">
      <c r="D36">
        <v>5</v>
      </c>
      <c r="E36" t="str">
        <f t="shared" si="0"/>
        <v xml:space="preserve"> 5</v>
      </c>
    </row>
    <row r="37" spans="1:5" x14ac:dyDescent="0.2">
      <c r="E37" t="str">
        <f t="shared" si="0"/>
        <v xml:space="preserve"> </v>
      </c>
    </row>
    <row r="38" spans="1:5" x14ac:dyDescent="0.2">
      <c r="A38">
        <v>7</v>
      </c>
      <c r="D38">
        <v>1</v>
      </c>
      <c r="E38" t="str">
        <f t="shared" si="0"/>
        <v xml:space="preserve"> 1</v>
      </c>
    </row>
    <row r="39" spans="1:5" x14ac:dyDescent="0.2">
      <c r="D39">
        <v>2</v>
      </c>
      <c r="E39" t="str">
        <f t="shared" si="0"/>
        <v xml:space="preserve"> 2</v>
      </c>
    </row>
    <row r="40" spans="1:5" x14ac:dyDescent="0.2">
      <c r="D40">
        <v>3</v>
      </c>
      <c r="E40" t="str">
        <f t="shared" si="0"/>
        <v xml:space="preserve"> 3</v>
      </c>
    </row>
    <row r="41" spans="1:5" x14ac:dyDescent="0.2">
      <c r="D41">
        <v>4</v>
      </c>
      <c r="E41" t="str">
        <f t="shared" si="0"/>
        <v xml:space="preserve"> 4</v>
      </c>
    </row>
    <row r="42" spans="1:5" x14ac:dyDescent="0.2">
      <c r="D42">
        <v>5</v>
      </c>
      <c r="E42" t="str">
        <f t="shared" si="0"/>
        <v xml:space="preserve"> 5</v>
      </c>
    </row>
    <row r="43" spans="1:5" x14ac:dyDescent="0.2">
      <c r="E43" t="str">
        <f t="shared" si="0"/>
        <v xml:space="preserve"> </v>
      </c>
    </row>
    <row r="44" spans="1:5" x14ac:dyDescent="0.2">
      <c r="A44">
        <v>8</v>
      </c>
      <c r="D44">
        <v>1</v>
      </c>
      <c r="E44" t="str">
        <f t="shared" si="0"/>
        <v xml:space="preserve"> 1</v>
      </c>
    </row>
    <row r="45" spans="1:5" x14ac:dyDescent="0.2">
      <c r="D45">
        <v>2</v>
      </c>
      <c r="E45" t="str">
        <f t="shared" si="0"/>
        <v xml:space="preserve"> 2</v>
      </c>
    </row>
    <row r="46" spans="1:5" x14ac:dyDescent="0.2">
      <c r="D46">
        <v>3</v>
      </c>
      <c r="E46" t="str">
        <f t="shared" si="0"/>
        <v xml:space="preserve"> 3</v>
      </c>
    </row>
    <row r="47" spans="1:5" x14ac:dyDescent="0.2">
      <c r="D47">
        <v>4</v>
      </c>
      <c r="E47" t="str">
        <f t="shared" si="0"/>
        <v xml:space="preserve"> 4</v>
      </c>
    </row>
    <row r="48" spans="1:5" x14ac:dyDescent="0.2">
      <c r="D48">
        <v>5</v>
      </c>
      <c r="E48" t="str">
        <f t="shared" si="0"/>
        <v xml:space="preserve"> 5</v>
      </c>
    </row>
    <row r="49" spans="1:5" x14ac:dyDescent="0.2">
      <c r="E49" t="str">
        <f t="shared" si="0"/>
        <v xml:space="preserve"> </v>
      </c>
    </row>
    <row r="50" spans="1:5" x14ac:dyDescent="0.2">
      <c r="A50">
        <v>9</v>
      </c>
      <c r="D50">
        <v>1</v>
      </c>
      <c r="E50" t="str">
        <f t="shared" si="0"/>
        <v xml:space="preserve"> 1</v>
      </c>
    </row>
    <row r="51" spans="1:5" x14ac:dyDescent="0.2">
      <c r="D51">
        <v>2</v>
      </c>
      <c r="E51" t="str">
        <f t="shared" si="0"/>
        <v xml:space="preserve"> 2</v>
      </c>
    </row>
    <row r="52" spans="1:5" x14ac:dyDescent="0.2">
      <c r="D52">
        <v>3</v>
      </c>
      <c r="E52" t="str">
        <f t="shared" si="0"/>
        <v xml:space="preserve"> 3</v>
      </c>
    </row>
    <row r="53" spans="1:5" x14ac:dyDescent="0.2">
      <c r="D53">
        <v>4</v>
      </c>
      <c r="E53" t="str">
        <f t="shared" si="0"/>
        <v xml:space="preserve"> 4</v>
      </c>
    </row>
    <row r="54" spans="1:5" x14ac:dyDescent="0.2">
      <c r="D54">
        <v>5</v>
      </c>
      <c r="E54" t="str">
        <f t="shared" si="0"/>
        <v xml:space="preserve"> 5</v>
      </c>
    </row>
    <row r="55" spans="1:5" x14ac:dyDescent="0.2">
      <c r="E55" t="str">
        <f t="shared" si="0"/>
        <v xml:space="preserve"> </v>
      </c>
    </row>
    <row r="56" spans="1:5" x14ac:dyDescent="0.2">
      <c r="A56">
        <v>10</v>
      </c>
      <c r="D56">
        <v>1</v>
      </c>
      <c r="E56" t="str">
        <f t="shared" si="0"/>
        <v xml:space="preserve"> 1</v>
      </c>
    </row>
    <row r="57" spans="1:5" x14ac:dyDescent="0.2">
      <c r="D57">
        <v>2</v>
      </c>
      <c r="E57" t="str">
        <f t="shared" si="0"/>
        <v xml:space="preserve"> 2</v>
      </c>
    </row>
    <row r="58" spans="1:5" x14ac:dyDescent="0.2">
      <c r="D58">
        <v>3</v>
      </c>
      <c r="E58" t="str">
        <f t="shared" si="0"/>
        <v xml:space="preserve"> 3</v>
      </c>
    </row>
    <row r="59" spans="1:5" x14ac:dyDescent="0.2">
      <c r="D59">
        <v>4</v>
      </c>
      <c r="E59" t="str">
        <f t="shared" si="0"/>
        <v xml:space="preserve"> 4</v>
      </c>
    </row>
    <row r="60" spans="1:5" x14ac:dyDescent="0.2">
      <c r="D60">
        <v>5</v>
      </c>
      <c r="E60" t="str">
        <f t="shared" si="0"/>
        <v xml:space="preserve"> 5</v>
      </c>
    </row>
    <row r="61" spans="1:5" x14ac:dyDescent="0.2">
      <c r="E61" t="str">
        <f t="shared" si="0"/>
        <v xml:space="preserve"> </v>
      </c>
    </row>
    <row r="62" spans="1:5" x14ac:dyDescent="0.2">
      <c r="A62">
        <v>11</v>
      </c>
      <c r="D62">
        <v>1</v>
      </c>
      <c r="E62" t="str">
        <f t="shared" si="0"/>
        <v xml:space="preserve"> 1</v>
      </c>
    </row>
    <row r="63" spans="1:5" x14ac:dyDescent="0.2">
      <c r="D63">
        <v>2</v>
      </c>
      <c r="E63" t="str">
        <f t="shared" si="0"/>
        <v xml:space="preserve"> 2</v>
      </c>
    </row>
    <row r="64" spans="1:5" x14ac:dyDescent="0.2">
      <c r="D64">
        <v>3</v>
      </c>
      <c r="E64" t="str">
        <f t="shared" si="0"/>
        <v xml:space="preserve"> 3</v>
      </c>
    </row>
    <row r="65" spans="1:5" x14ac:dyDescent="0.2">
      <c r="D65">
        <v>4</v>
      </c>
      <c r="E65" t="str">
        <f t="shared" si="0"/>
        <v xml:space="preserve"> 4</v>
      </c>
    </row>
    <row r="66" spans="1:5" x14ac:dyDescent="0.2">
      <c r="D66">
        <v>5</v>
      </c>
      <c r="E66" t="str">
        <f t="shared" si="0"/>
        <v xml:space="preserve"> 5</v>
      </c>
    </row>
    <row r="67" spans="1:5" x14ac:dyDescent="0.2">
      <c r="E67" t="str">
        <f t="shared" ref="E67:E130" si="1">C67&amp;" "&amp;D67</f>
        <v xml:space="preserve"> </v>
      </c>
    </row>
    <row r="68" spans="1:5" x14ac:dyDescent="0.2">
      <c r="A68">
        <v>12</v>
      </c>
      <c r="D68">
        <v>1</v>
      </c>
      <c r="E68" t="str">
        <f t="shared" si="1"/>
        <v xml:space="preserve"> 1</v>
      </c>
    </row>
    <row r="69" spans="1:5" x14ac:dyDescent="0.2">
      <c r="D69">
        <v>2</v>
      </c>
      <c r="E69" t="str">
        <f t="shared" si="1"/>
        <v xml:space="preserve"> 2</v>
      </c>
    </row>
    <row r="70" spans="1:5" x14ac:dyDescent="0.2">
      <c r="D70">
        <v>3</v>
      </c>
      <c r="E70" t="str">
        <f t="shared" si="1"/>
        <v xml:space="preserve"> 3</v>
      </c>
    </row>
    <row r="71" spans="1:5" x14ac:dyDescent="0.2">
      <c r="D71">
        <v>4</v>
      </c>
      <c r="E71" t="str">
        <f t="shared" si="1"/>
        <v xml:space="preserve"> 4</v>
      </c>
    </row>
    <row r="72" spans="1:5" x14ac:dyDescent="0.2">
      <c r="D72">
        <v>5</v>
      </c>
      <c r="E72" t="str">
        <f t="shared" si="1"/>
        <v xml:space="preserve"> 5</v>
      </c>
    </row>
    <row r="73" spans="1:5" x14ac:dyDescent="0.2">
      <c r="E73" t="str">
        <f t="shared" si="1"/>
        <v xml:space="preserve"> </v>
      </c>
    </row>
    <row r="74" spans="1:5" x14ac:dyDescent="0.2">
      <c r="A74">
        <v>13</v>
      </c>
      <c r="D74">
        <v>1</v>
      </c>
      <c r="E74" t="str">
        <f t="shared" si="1"/>
        <v xml:space="preserve"> 1</v>
      </c>
    </row>
    <row r="75" spans="1:5" x14ac:dyDescent="0.2">
      <c r="D75">
        <v>2</v>
      </c>
      <c r="E75" t="str">
        <f t="shared" si="1"/>
        <v xml:space="preserve"> 2</v>
      </c>
    </row>
    <row r="76" spans="1:5" x14ac:dyDescent="0.2">
      <c r="D76">
        <v>3</v>
      </c>
      <c r="E76" t="str">
        <f t="shared" si="1"/>
        <v xml:space="preserve"> 3</v>
      </c>
    </row>
    <row r="77" spans="1:5" x14ac:dyDescent="0.2">
      <c r="D77">
        <v>4</v>
      </c>
      <c r="E77" t="str">
        <f t="shared" si="1"/>
        <v xml:space="preserve"> 4</v>
      </c>
    </row>
    <row r="78" spans="1:5" x14ac:dyDescent="0.2">
      <c r="D78">
        <v>5</v>
      </c>
      <c r="E78" t="str">
        <f t="shared" si="1"/>
        <v xml:space="preserve"> 5</v>
      </c>
    </row>
    <row r="79" spans="1:5" x14ac:dyDescent="0.2">
      <c r="E79" t="str">
        <f t="shared" si="1"/>
        <v xml:space="preserve"> </v>
      </c>
    </row>
    <row r="80" spans="1:5" x14ac:dyDescent="0.2">
      <c r="A80">
        <v>14</v>
      </c>
      <c r="D80">
        <v>1</v>
      </c>
      <c r="E80" t="str">
        <f t="shared" si="1"/>
        <v xml:space="preserve"> 1</v>
      </c>
    </row>
    <row r="81" spans="1:5" x14ac:dyDescent="0.2">
      <c r="D81">
        <v>2</v>
      </c>
      <c r="E81" t="str">
        <f t="shared" si="1"/>
        <v xml:space="preserve"> 2</v>
      </c>
    </row>
    <row r="82" spans="1:5" x14ac:dyDescent="0.2">
      <c r="D82">
        <v>3</v>
      </c>
      <c r="E82" t="str">
        <f t="shared" si="1"/>
        <v xml:space="preserve"> 3</v>
      </c>
    </row>
    <row r="83" spans="1:5" x14ac:dyDescent="0.2">
      <c r="D83">
        <v>4</v>
      </c>
      <c r="E83" t="str">
        <f t="shared" si="1"/>
        <v xml:space="preserve"> 4</v>
      </c>
    </row>
    <row r="84" spans="1:5" x14ac:dyDescent="0.2">
      <c r="D84">
        <v>5</v>
      </c>
      <c r="E84" t="str">
        <f t="shared" si="1"/>
        <v xml:space="preserve"> 5</v>
      </c>
    </row>
    <row r="85" spans="1:5" x14ac:dyDescent="0.2">
      <c r="E85" t="str">
        <f t="shared" si="1"/>
        <v xml:space="preserve"> </v>
      </c>
    </row>
    <row r="86" spans="1:5" x14ac:dyDescent="0.2">
      <c r="A86">
        <v>15</v>
      </c>
      <c r="D86">
        <v>1</v>
      </c>
      <c r="E86" t="str">
        <f t="shared" si="1"/>
        <v xml:space="preserve"> 1</v>
      </c>
    </row>
    <row r="87" spans="1:5" x14ac:dyDescent="0.2">
      <c r="D87">
        <v>2</v>
      </c>
      <c r="E87" t="str">
        <f t="shared" si="1"/>
        <v xml:space="preserve"> 2</v>
      </c>
    </row>
    <row r="88" spans="1:5" x14ac:dyDescent="0.2">
      <c r="D88">
        <v>3</v>
      </c>
      <c r="E88" t="str">
        <f t="shared" si="1"/>
        <v xml:space="preserve"> 3</v>
      </c>
    </row>
    <row r="89" spans="1:5" x14ac:dyDescent="0.2">
      <c r="D89">
        <v>4</v>
      </c>
      <c r="E89" t="str">
        <f t="shared" si="1"/>
        <v xml:space="preserve"> 4</v>
      </c>
    </row>
    <row r="90" spans="1:5" x14ac:dyDescent="0.2">
      <c r="D90">
        <v>5</v>
      </c>
      <c r="E90" t="str">
        <f t="shared" si="1"/>
        <v xml:space="preserve"> 5</v>
      </c>
    </row>
    <row r="91" spans="1:5" x14ac:dyDescent="0.2">
      <c r="E91" t="str">
        <f t="shared" si="1"/>
        <v xml:space="preserve"> </v>
      </c>
    </row>
    <row r="92" spans="1:5" x14ac:dyDescent="0.2">
      <c r="A92">
        <v>16</v>
      </c>
      <c r="D92">
        <v>1</v>
      </c>
      <c r="E92" t="str">
        <f t="shared" si="1"/>
        <v xml:space="preserve"> 1</v>
      </c>
    </row>
    <row r="93" spans="1:5" x14ac:dyDescent="0.2">
      <c r="D93">
        <v>2</v>
      </c>
      <c r="E93" t="str">
        <f t="shared" si="1"/>
        <v xml:space="preserve"> 2</v>
      </c>
    </row>
    <row r="94" spans="1:5" x14ac:dyDescent="0.2">
      <c r="D94">
        <v>3</v>
      </c>
      <c r="E94" t="str">
        <f t="shared" si="1"/>
        <v xml:space="preserve"> 3</v>
      </c>
    </row>
    <row r="95" spans="1:5" x14ac:dyDescent="0.2">
      <c r="D95">
        <v>4</v>
      </c>
      <c r="E95" t="str">
        <f t="shared" si="1"/>
        <v xml:space="preserve"> 4</v>
      </c>
    </row>
    <row r="96" spans="1:5" x14ac:dyDescent="0.2">
      <c r="D96">
        <v>5</v>
      </c>
      <c r="E96" t="str">
        <f t="shared" si="1"/>
        <v xml:space="preserve"> 5</v>
      </c>
    </row>
    <row r="97" spans="1:5" x14ac:dyDescent="0.2">
      <c r="E97" t="str">
        <f t="shared" si="1"/>
        <v xml:space="preserve"> </v>
      </c>
    </row>
    <row r="98" spans="1:5" x14ac:dyDescent="0.2">
      <c r="A98">
        <v>17</v>
      </c>
      <c r="D98">
        <v>1</v>
      </c>
      <c r="E98" t="str">
        <f t="shared" si="1"/>
        <v xml:space="preserve"> 1</v>
      </c>
    </row>
    <row r="99" spans="1:5" x14ac:dyDescent="0.2">
      <c r="D99">
        <v>2</v>
      </c>
      <c r="E99" t="str">
        <f t="shared" si="1"/>
        <v xml:space="preserve"> 2</v>
      </c>
    </row>
    <row r="100" spans="1:5" x14ac:dyDescent="0.2">
      <c r="D100">
        <v>3</v>
      </c>
      <c r="E100" t="str">
        <f t="shared" si="1"/>
        <v xml:space="preserve"> 3</v>
      </c>
    </row>
    <row r="101" spans="1:5" x14ac:dyDescent="0.2">
      <c r="D101">
        <v>4</v>
      </c>
      <c r="E101" t="str">
        <f t="shared" si="1"/>
        <v xml:space="preserve"> 4</v>
      </c>
    </row>
    <row r="102" spans="1:5" x14ac:dyDescent="0.2">
      <c r="D102">
        <v>5</v>
      </c>
      <c r="E102" t="str">
        <f t="shared" si="1"/>
        <v xml:space="preserve"> 5</v>
      </c>
    </row>
    <row r="103" spans="1:5" x14ac:dyDescent="0.2">
      <c r="E103" t="str">
        <f t="shared" si="1"/>
        <v xml:space="preserve"> </v>
      </c>
    </row>
    <row r="104" spans="1:5" x14ac:dyDescent="0.2">
      <c r="A104">
        <v>18</v>
      </c>
      <c r="D104">
        <v>1</v>
      </c>
      <c r="E104" t="str">
        <f t="shared" si="1"/>
        <v xml:space="preserve"> 1</v>
      </c>
    </row>
    <row r="105" spans="1:5" x14ac:dyDescent="0.2">
      <c r="D105">
        <v>2</v>
      </c>
      <c r="E105" t="str">
        <f t="shared" si="1"/>
        <v xml:space="preserve"> 2</v>
      </c>
    </row>
    <row r="106" spans="1:5" x14ac:dyDescent="0.2">
      <c r="D106">
        <v>3</v>
      </c>
      <c r="E106" t="str">
        <f t="shared" si="1"/>
        <v xml:space="preserve"> 3</v>
      </c>
    </row>
    <row r="107" spans="1:5" x14ac:dyDescent="0.2">
      <c r="D107">
        <v>4</v>
      </c>
      <c r="E107" t="str">
        <f t="shared" si="1"/>
        <v xml:space="preserve"> 4</v>
      </c>
    </row>
    <row r="108" spans="1:5" x14ac:dyDescent="0.2">
      <c r="D108">
        <v>5</v>
      </c>
      <c r="E108" t="str">
        <f t="shared" si="1"/>
        <v xml:space="preserve"> 5</v>
      </c>
    </row>
    <row r="109" spans="1:5" x14ac:dyDescent="0.2">
      <c r="E109" t="str">
        <f t="shared" si="1"/>
        <v xml:space="preserve"> </v>
      </c>
    </row>
    <row r="110" spans="1:5" x14ac:dyDescent="0.2">
      <c r="A110">
        <v>19</v>
      </c>
      <c r="D110">
        <v>1</v>
      </c>
      <c r="E110" t="str">
        <f t="shared" si="1"/>
        <v xml:space="preserve"> 1</v>
      </c>
    </row>
    <row r="111" spans="1:5" x14ac:dyDescent="0.2">
      <c r="D111">
        <v>2</v>
      </c>
      <c r="E111" t="str">
        <f t="shared" si="1"/>
        <v xml:space="preserve"> 2</v>
      </c>
    </row>
    <row r="112" spans="1:5" x14ac:dyDescent="0.2">
      <c r="D112">
        <v>3</v>
      </c>
      <c r="E112" t="str">
        <f t="shared" si="1"/>
        <v xml:space="preserve"> 3</v>
      </c>
    </row>
    <row r="113" spans="1:5" x14ac:dyDescent="0.2">
      <c r="D113">
        <v>4</v>
      </c>
      <c r="E113" t="str">
        <f t="shared" si="1"/>
        <v xml:space="preserve"> 4</v>
      </c>
    </row>
    <row r="114" spans="1:5" x14ac:dyDescent="0.2">
      <c r="D114">
        <v>5</v>
      </c>
      <c r="E114" t="str">
        <f t="shared" si="1"/>
        <v xml:space="preserve"> 5</v>
      </c>
    </row>
    <row r="115" spans="1:5" x14ac:dyDescent="0.2">
      <c r="E115" t="str">
        <f t="shared" si="1"/>
        <v xml:space="preserve"> </v>
      </c>
    </row>
    <row r="116" spans="1:5" x14ac:dyDescent="0.2">
      <c r="A116">
        <v>20</v>
      </c>
      <c r="D116">
        <v>1</v>
      </c>
      <c r="E116" t="str">
        <f t="shared" si="1"/>
        <v xml:space="preserve"> 1</v>
      </c>
    </row>
    <row r="117" spans="1:5" x14ac:dyDescent="0.2">
      <c r="D117">
        <v>2</v>
      </c>
      <c r="E117" t="str">
        <f t="shared" si="1"/>
        <v xml:space="preserve"> 2</v>
      </c>
    </row>
    <row r="118" spans="1:5" x14ac:dyDescent="0.2">
      <c r="D118">
        <v>3</v>
      </c>
      <c r="E118" t="str">
        <f t="shared" si="1"/>
        <v xml:space="preserve"> 3</v>
      </c>
    </row>
    <row r="119" spans="1:5" x14ac:dyDescent="0.2">
      <c r="D119">
        <v>4</v>
      </c>
      <c r="E119" t="str">
        <f t="shared" si="1"/>
        <v xml:space="preserve"> 4</v>
      </c>
    </row>
    <row r="120" spans="1:5" x14ac:dyDescent="0.2">
      <c r="D120">
        <v>5</v>
      </c>
      <c r="E120" t="str">
        <f t="shared" si="1"/>
        <v xml:space="preserve"> 5</v>
      </c>
    </row>
    <row r="121" spans="1:5" x14ac:dyDescent="0.2">
      <c r="E121" t="str">
        <f t="shared" si="1"/>
        <v xml:space="preserve"> </v>
      </c>
    </row>
    <row r="122" spans="1:5" x14ac:dyDescent="0.2">
      <c r="A122">
        <v>21</v>
      </c>
      <c r="D122">
        <v>1</v>
      </c>
      <c r="E122" t="str">
        <f t="shared" si="1"/>
        <v xml:space="preserve"> 1</v>
      </c>
    </row>
    <row r="123" spans="1:5" x14ac:dyDescent="0.2">
      <c r="D123">
        <v>2</v>
      </c>
      <c r="E123" t="str">
        <f t="shared" si="1"/>
        <v xml:space="preserve"> 2</v>
      </c>
    </row>
    <row r="124" spans="1:5" x14ac:dyDescent="0.2">
      <c r="D124">
        <v>3</v>
      </c>
      <c r="E124" t="str">
        <f t="shared" si="1"/>
        <v xml:space="preserve"> 3</v>
      </c>
    </row>
    <row r="125" spans="1:5" x14ac:dyDescent="0.2">
      <c r="D125">
        <v>4</v>
      </c>
      <c r="E125" t="str">
        <f t="shared" si="1"/>
        <v xml:space="preserve"> 4</v>
      </c>
    </row>
    <row r="126" spans="1:5" x14ac:dyDescent="0.2">
      <c r="D126">
        <v>5</v>
      </c>
      <c r="E126" t="str">
        <f t="shared" si="1"/>
        <v xml:space="preserve"> 5</v>
      </c>
    </row>
    <row r="127" spans="1:5" x14ac:dyDescent="0.2">
      <c r="E127" t="str">
        <f t="shared" si="1"/>
        <v xml:space="preserve"> </v>
      </c>
    </row>
    <row r="128" spans="1:5" x14ac:dyDescent="0.2">
      <c r="A128">
        <v>22</v>
      </c>
      <c r="D128">
        <v>1</v>
      </c>
      <c r="E128" t="str">
        <f t="shared" si="1"/>
        <v xml:space="preserve"> 1</v>
      </c>
    </row>
    <row r="129" spans="1:5" x14ac:dyDescent="0.2">
      <c r="D129">
        <v>2</v>
      </c>
      <c r="E129" t="str">
        <f t="shared" si="1"/>
        <v xml:space="preserve"> 2</v>
      </c>
    </row>
    <row r="130" spans="1:5" x14ac:dyDescent="0.2">
      <c r="D130">
        <v>3</v>
      </c>
      <c r="E130" t="str">
        <f t="shared" si="1"/>
        <v xml:space="preserve"> 3</v>
      </c>
    </row>
    <row r="131" spans="1:5" x14ac:dyDescent="0.2">
      <c r="D131">
        <v>4</v>
      </c>
      <c r="E131" t="str">
        <f t="shared" ref="E131:E194" si="2">C131&amp;" "&amp;D131</f>
        <v xml:space="preserve"> 4</v>
      </c>
    </row>
    <row r="132" spans="1:5" x14ac:dyDescent="0.2">
      <c r="D132">
        <v>5</v>
      </c>
      <c r="E132" t="str">
        <f t="shared" si="2"/>
        <v xml:space="preserve"> 5</v>
      </c>
    </row>
    <row r="133" spans="1:5" x14ac:dyDescent="0.2">
      <c r="E133" t="str">
        <f t="shared" si="2"/>
        <v xml:space="preserve"> </v>
      </c>
    </row>
    <row r="134" spans="1:5" x14ac:dyDescent="0.2">
      <c r="A134">
        <v>23</v>
      </c>
      <c r="D134">
        <v>1</v>
      </c>
      <c r="E134" t="str">
        <f t="shared" si="2"/>
        <v xml:space="preserve"> 1</v>
      </c>
    </row>
    <row r="135" spans="1:5" x14ac:dyDescent="0.2">
      <c r="D135">
        <v>2</v>
      </c>
      <c r="E135" t="str">
        <f t="shared" si="2"/>
        <v xml:space="preserve"> 2</v>
      </c>
    </row>
    <row r="136" spans="1:5" x14ac:dyDescent="0.2">
      <c r="D136">
        <v>3</v>
      </c>
      <c r="E136" t="str">
        <f t="shared" si="2"/>
        <v xml:space="preserve"> 3</v>
      </c>
    </row>
    <row r="137" spans="1:5" x14ac:dyDescent="0.2">
      <c r="D137">
        <v>4</v>
      </c>
      <c r="E137" t="str">
        <f t="shared" si="2"/>
        <v xml:space="preserve"> 4</v>
      </c>
    </row>
    <row r="138" spans="1:5" x14ac:dyDescent="0.2">
      <c r="D138">
        <v>5</v>
      </c>
      <c r="E138" t="str">
        <f t="shared" si="2"/>
        <v xml:space="preserve"> 5</v>
      </c>
    </row>
    <row r="139" spans="1:5" x14ac:dyDescent="0.2">
      <c r="E139" t="str">
        <f t="shared" si="2"/>
        <v xml:space="preserve"> </v>
      </c>
    </row>
    <row r="140" spans="1:5" x14ac:dyDescent="0.2">
      <c r="A140">
        <v>24</v>
      </c>
      <c r="D140">
        <v>1</v>
      </c>
      <c r="E140" t="str">
        <f t="shared" si="2"/>
        <v xml:space="preserve"> 1</v>
      </c>
    </row>
    <row r="141" spans="1:5" x14ac:dyDescent="0.2">
      <c r="D141">
        <v>2</v>
      </c>
      <c r="E141" t="str">
        <f t="shared" si="2"/>
        <v xml:space="preserve"> 2</v>
      </c>
    </row>
    <row r="142" spans="1:5" x14ac:dyDescent="0.2">
      <c r="D142">
        <v>3</v>
      </c>
      <c r="E142" t="str">
        <f t="shared" si="2"/>
        <v xml:space="preserve"> 3</v>
      </c>
    </row>
    <row r="143" spans="1:5" x14ac:dyDescent="0.2">
      <c r="D143">
        <v>4</v>
      </c>
      <c r="E143" t="str">
        <f t="shared" si="2"/>
        <v xml:space="preserve"> 4</v>
      </c>
    </row>
    <row r="144" spans="1:5" x14ac:dyDescent="0.2">
      <c r="D144">
        <v>5</v>
      </c>
      <c r="E144" t="str">
        <f t="shared" si="2"/>
        <v xml:space="preserve"> 5</v>
      </c>
    </row>
    <row r="145" spans="1:5" x14ac:dyDescent="0.2">
      <c r="E145" t="str">
        <f t="shared" si="2"/>
        <v xml:space="preserve"> </v>
      </c>
    </row>
    <row r="146" spans="1:5" x14ac:dyDescent="0.2">
      <c r="A146">
        <v>25</v>
      </c>
      <c r="D146">
        <v>1</v>
      </c>
      <c r="E146" t="str">
        <f t="shared" si="2"/>
        <v xml:space="preserve"> 1</v>
      </c>
    </row>
    <row r="147" spans="1:5" x14ac:dyDescent="0.2">
      <c r="D147">
        <v>2</v>
      </c>
      <c r="E147" t="str">
        <f t="shared" si="2"/>
        <v xml:space="preserve"> 2</v>
      </c>
    </row>
    <row r="148" spans="1:5" x14ac:dyDescent="0.2">
      <c r="D148">
        <v>3</v>
      </c>
      <c r="E148" t="str">
        <f t="shared" si="2"/>
        <v xml:space="preserve"> 3</v>
      </c>
    </row>
    <row r="149" spans="1:5" x14ac:dyDescent="0.2">
      <c r="D149">
        <v>4</v>
      </c>
      <c r="E149" t="str">
        <f t="shared" si="2"/>
        <v xml:space="preserve"> 4</v>
      </c>
    </row>
    <row r="150" spans="1:5" x14ac:dyDescent="0.2">
      <c r="D150">
        <v>5</v>
      </c>
      <c r="E150" t="str">
        <f t="shared" si="2"/>
        <v xml:space="preserve"> 5</v>
      </c>
    </row>
    <row r="151" spans="1:5" x14ac:dyDescent="0.2">
      <c r="E151" t="str">
        <f t="shared" si="2"/>
        <v xml:space="preserve"> </v>
      </c>
    </row>
    <row r="152" spans="1:5" x14ac:dyDescent="0.2">
      <c r="A152">
        <v>26</v>
      </c>
      <c r="D152">
        <v>1</v>
      </c>
      <c r="E152" t="str">
        <f t="shared" si="2"/>
        <v xml:space="preserve"> 1</v>
      </c>
    </row>
    <row r="153" spans="1:5" x14ac:dyDescent="0.2">
      <c r="D153">
        <v>2</v>
      </c>
      <c r="E153" t="str">
        <f t="shared" si="2"/>
        <v xml:space="preserve"> 2</v>
      </c>
    </row>
    <row r="154" spans="1:5" x14ac:dyDescent="0.2">
      <c r="D154">
        <v>3</v>
      </c>
      <c r="E154" t="str">
        <f t="shared" si="2"/>
        <v xml:space="preserve"> 3</v>
      </c>
    </row>
    <row r="155" spans="1:5" x14ac:dyDescent="0.2">
      <c r="D155">
        <v>4</v>
      </c>
      <c r="E155" t="str">
        <f t="shared" si="2"/>
        <v xml:space="preserve"> 4</v>
      </c>
    </row>
    <row r="156" spans="1:5" x14ac:dyDescent="0.2">
      <c r="D156">
        <v>5</v>
      </c>
      <c r="E156" t="str">
        <f t="shared" si="2"/>
        <v xml:space="preserve"> 5</v>
      </c>
    </row>
    <row r="157" spans="1:5" x14ac:dyDescent="0.2">
      <c r="E157" t="str">
        <f t="shared" si="2"/>
        <v xml:space="preserve"> </v>
      </c>
    </row>
    <row r="158" spans="1:5" x14ac:dyDescent="0.2">
      <c r="A158">
        <v>27</v>
      </c>
      <c r="D158">
        <v>1</v>
      </c>
      <c r="E158" t="str">
        <f t="shared" si="2"/>
        <v xml:space="preserve"> 1</v>
      </c>
    </row>
    <row r="159" spans="1:5" x14ac:dyDescent="0.2">
      <c r="D159">
        <v>2</v>
      </c>
      <c r="E159" t="str">
        <f t="shared" si="2"/>
        <v xml:space="preserve"> 2</v>
      </c>
    </row>
    <row r="160" spans="1:5" x14ac:dyDescent="0.2">
      <c r="D160">
        <v>3</v>
      </c>
      <c r="E160" t="str">
        <f t="shared" si="2"/>
        <v xml:space="preserve"> 3</v>
      </c>
    </row>
    <row r="161" spans="1:5" x14ac:dyDescent="0.2">
      <c r="D161">
        <v>4</v>
      </c>
      <c r="E161" t="str">
        <f t="shared" si="2"/>
        <v xml:space="preserve"> 4</v>
      </c>
    </row>
    <row r="162" spans="1:5" x14ac:dyDescent="0.2">
      <c r="D162">
        <v>5</v>
      </c>
      <c r="E162" t="str">
        <f t="shared" si="2"/>
        <v xml:space="preserve"> 5</v>
      </c>
    </row>
    <row r="163" spans="1:5" x14ac:dyDescent="0.2">
      <c r="E163" t="str">
        <f t="shared" si="2"/>
        <v xml:space="preserve"> </v>
      </c>
    </row>
    <row r="164" spans="1:5" x14ac:dyDescent="0.2">
      <c r="A164">
        <v>28</v>
      </c>
      <c r="D164">
        <v>1</v>
      </c>
      <c r="E164" t="str">
        <f t="shared" si="2"/>
        <v xml:space="preserve"> 1</v>
      </c>
    </row>
    <row r="165" spans="1:5" x14ac:dyDescent="0.2">
      <c r="D165">
        <v>2</v>
      </c>
      <c r="E165" t="str">
        <f t="shared" si="2"/>
        <v xml:space="preserve"> 2</v>
      </c>
    </row>
    <row r="166" spans="1:5" x14ac:dyDescent="0.2">
      <c r="D166">
        <v>3</v>
      </c>
      <c r="E166" t="str">
        <f t="shared" si="2"/>
        <v xml:space="preserve"> 3</v>
      </c>
    </row>
    <row r="167" spans="1:5" x14ac:dyDescent="0.2">
      <c r="D167">
        <v>4</v>
      </c>
      <c r="E167" t="str">
        <f t="shared" si="2"/>
        <v xml:space="preserve"> 4</v>
      </c>
    </row>
    <row r="168" spans="1:5" x14ac:dyDescent="0.2">
      <c r="D168">
        <v>5</v>
      </c>
      <c r="E168" t="str">
        <f t="shared" si="2"/>
        <v xml:space="preserve"> 5</v>
      </c>
    </row>
    <row r="169" spans="1:5" x14ac:dyDescent="0.2">
      <c r="E169" t="str">
        <f t="shared" si="2"/>
        <v xml:space="preserve"> </v>
      </c>
    </row>
    <row r="170" spans="1:5" x14ac:dyDescent="0.2">
      <c r="A170">
        <v>29</v>
      </c>
      <c r="D170">
        <v>1</v>
      </c>
      <c r="E170" t="str">
        <f t="shared" si="2"/>
        <v xml:space="preserve"> 1</v>
      </c>
    </row>
    <row r="171" spans="1:5" x14ac:dyDescent="0.2">
      <c r="D171">
        <v>2</v>
      </c>
      <c r="E171" t="str">
        <f t="shared" si="2"/>
        <v xml:space="preserve"> 2</v>
      </c>
    </row>
    <row r="172" spans="1:5" x14ac:dyDescent="0.2">
      <c r="D172">
        <v>3</v>
      </c>
      <c r="E172" t="str">
        <f t="shared" si="2"/>
        <v xml:space="preserve"> 3</v>
      </c>
    </row>
    <row r="173" spans="1:5" x14ac:dyDescent="0.2">
      <c r="D173">
        <v>4</v>
      </c>
      <c r="E173" t="str">
        <f t="shared" si="2"/>
        <v xml:space="preserve"> 4</v>
      </c>
    </row>
    <row r="174" spans="1:5" x14ac:dyDescent="0.2">
      <c r="D174">
        <v>5</v>
      </c>
      <c r="E174" t="str">
        <f t="shared" si="2"/>
        <v xml:space="preserve"> 5</v>
      </c>
    </row>
    <row r="175" spans="1:5" x14ac:dyDescent="0.2">
      <c r="E175" t="str">
        <f t="shared" si="2"/>
        <v xml:space="preserve"> </v>
      </c>
    </row>
    <row r="176" spans="1:5" x14ac:dyDescent="0.2">
      <c r="A176">
        <v>30</v>
      </c>
      <c r="D176">
        <v>1</v>
      </c>
      <c r="E176" t="str">
        <f t="shared" si="2"/>
        <v xml:space="preserve"> 1</v>
      </c>
    </row>
    <row r="177" spans="1:5" x14ac:dyDescent="0.2">
      <c r="D177">
        <v>2</v>
      </c>
      <c r="E177" t="str">
        <f t="shared" si="2"/>
        <v xml:space="preserve"> 2</v>
      </c>
    </row>
    <row r="178" spans="1:5" x14ac:dyDescent="0.2">
      <c r="D178">
        <v>3</v>
      </c>
      <c r="E178" t="str">
        <f t="shared" si="2"/>
        <v xml:space="preserve"> 3</v>
      </c>
    </row>
    <row r="179" spans="1:5" x14ac:dyDescent="0.2">
      <c r="D179">
        <v>4</v>
      </c>
      <c r="E179" t="str">
        <f t="shared" si="2"/>
        <v xml:space="preserve"> 4</v>
      </c>
    </row>
    <row r="180" spans="1:5" x14ac:dyDescent="0.2">
      <c r="D180">
        <v>5</v>
      </c>
      <c r="E180" t="str">
        <f t="shared" si="2"/>
        <v xml:space="preserve"> 5</v>
      </c>
    </row>
    <row r="181" spans="1:5" x14ac:dyDescent="0.2">
      <c r="E181" t="str">
        <f t="shared" si="2"/>
        <v xml:space="preserve"> </v>
      </c>
    </row>
    <row r="182" spans="1:5" x14ac:dyDescent="0.2">
      <c r="A182">
        <v>31</v>
      </c>
      <c r="D182">
        <v>1</v>
      </c>
      <c r="E182" t="str">
        <f t="shared" si="2"/>
        <v xml:space="preserve"> 1</v>
      </c>
    </row>
    <row r="183" spans="1:5" x14ac:dyDescent="0.2">
      <c r="D183">
        <v>2</v>
      </c>
      <c r="E183" t="str">
        <f t="shared" si="2"/>
        <v xml:space="preserve"> 2</v>
      </c>
    </row>
    <row r="184" spans="1:5" x14ac:dyDescent="0.2">
      <c r="D184">
        <v>3</v>
      </c>
      <c r="E184" t="str">
        <f t="shared" si="2"/>
        <v xml:space="preserve"> 3</v>
      </c>
    </row>
    <row r="185" spans="1:5" x14ac:dyDescent="0.2">
      <c r="D185">
        <v>4</v>
      </c>
      <c r="E185" t="str">
        <f t="shared" si="2"/>
        <v xml:space="preserve"> 4</v>
      </c>
    </row>
    <row r="186" spans="1:5" x14ac:dyDescent="0.2">
      <c r="D186">
        <v>5</v>
      </c>
      <c r="E186" t="str">
        <f t="shared" si="2"/>
        <v xml:space="preserve"> 5</v>
      </c>
    </row>
    <row r="187" spans="1:5" x14ac:dyDescent="0.2">
      <c r="E187" t="str">
        <f t="shared" si="2"/>
        <v xml:space="preserve"> </v>
      </c>
    </row>
    <row r="188" spans="1:5" x14ac:dyDescent="0.2">
      <c r="A188">
        <v>32</v>
      </c>
      <c r="D188">
        <v>1</v>
      </c>
      <c r="E188" t="str">
        <f t="shared" si="2"/>
        <v xml:space="preserve"> 1</v>
      </c>
    </row>
    <row r="189" spans="1:5" x14ac:dyDescent="0.2">
      <c r="D189">
        <v>2</v>
      </c>
      <c r="E189" t="str">
        <f t="shared" si="2"/>
        <v xml:space="preserve"> 2</v>
      </c>
    </row>
    <row r="190" spans="1:5" x14ac:dyDescent="0.2">
      <c r="D190">
        <v>3</v>
      </c>
      <c r="E190" t="str">
        <f t="shared" si="2"/>
        <v xml:space="preserve"> 3</v>
      </c>
    </row>
    <row r="191" spans="1:5" x14ac:dyDescent="0.2">
      <c r="D191">
        <v>4</v>
      </c>
      <c r="E191" t="str">
        <f t="shared" si="2"/>
        <v xml:space="preserve"> 4</v>
      </c>
    </row>
    <row r="192" spans="1:5" x14ac:dyDescent="0.2">
      <c r="D192">
        <v>5</v>
      </c>
      <c r="E192" t="str">
        <f t="shared" si="2"/>
        <v xml:space="preserve"> 5</v>
      </c>
    </row>
    <row r="193" spans="1:5" x14ac:dyDescent="0.2">
      <c r="E193" t="str">
        <f t="shared" si="2"/>
        <v xml:space="preserve"> </v>
      </c>
    </row>
    <row r="194" spans="1:5" x14ac:dyDescent="0.2">
      <c r="A194">
        <v>33</v>
      </c>
      <c r="D194">
        <v>1</v>
      </c>
      <c r="E194" t="str">
        <f t="shared" si="2"/>
        <v xml:space="preserve"> 1</v>
      </c>
    </row>
    <row r="195" spans="1:5" x14ac:dyDescent="0.2">
      <c r="D195">
        <v>2</v>
      </c>
      <c r="E195" t="str">
        <f t="shared" ref="E195:E258" si="3">C195&amp;" "&amp;D195</f>
        <v xml:space="preserve"> 2</v>
      </c>
    </row>
    <row r="196" spans="1:5" x14ac:dyDescent="0.2">
      <c r="D196">
        <v>3</v>
      </c>
      <c r="E196" t="str">
        <f t="shared" si="3"/>
        <v xml:space="preserve"> 3</v>
      </c>
    </row>
    <row r="197" spans="1:5" x14ac:dyDescent="0.2">
      <c r="D197">
        <v>4</v>
      </c>
      <c r="E197" t="str">
        <f t="shared" si="3"/>
        <v xml:space="preserve"> 4</v>
      </c>
    </row>
    <row r="198" spans="1:5" x14ac:dyDescent="0.2">
      <c r="D198">
        <v>5</v>
      </c>
      <c r="E198" t="str">
        <f t="shared" si="3"/>
        <v xml:space="preserve"> 5</v>
      </c>
    </row>
    <row r="199" spans="1:5" x14ac:dyDescent="0.2">
      <c r="E199" t="str">
        <f t="shared" si="3"/>
        <v xml:space="preserve"> </v>
      </c>
    </row>
    <row r="200" spans="1:5" x14ac:dyDescent="0.2">
      <c r="A200">
        <v>34</v>
      </c>
      <c r="D200">
        <v>1</v>
      </c>
      <c r="E200" t="str">
        <f t="shared" si="3"/>
        <v xml:space="preserve"> 1</v>
      </c>
    </row>
    <row r="201" spans="1:5" x14ac:dyDescent="0.2">
      <c r="D201">
        <v>2</v>
      </c>
      <c r="E201" t="str">
        <f t="shared" si="3"/>
        <v xml:space="preserve"> 2</v>
      </c>
    </row>
    <row r="202" spans="1:5" x14ac:dyDescent="0.2">
      <c r="D202">
        <v>3</v>
      </c>
      <c r="E202" t="str">
        <f t="shared" si="3"/>
        <v xml:space="preserve"> 3</v>
      </c>
    </row>
    <row r="203" spans="1:5" x14ac:dyDescent="0.2">
      <c r="D203">
        <v>4</v>
      </c>
      <c r="E203" t="str">
        <f t="shared" si="3"/>
        <v xml:space="preserve"> 4</v>
      </c>
    </row>
    <row r="204" spans="1:5" x14ac:dyDescent="0.2">
      <c r="D204">
        <v>5</v>
      </c>
      <c r="E204" t="str">
        <f t="shared" si="3"/>
        <v xml:space="preserve"> 5</v>
      </c>
    </row>
    <row r="205" spans="1:5" x14ac:dyDescent="0.2">
      <c r="E205" t="str">
        <f t="shared" si="3"/>
        <v xml:space="preserve"> </v>
      </c>
    </row>
    <row r="206" spans="1:5" x14ac:dyDescent="0.2">
      <c r="A206">
        <v>35</v>
      </c>
      <c r="D206">
        <v>1</v>
      </c>
      <c r="E206" t="str">
        <f t="shared" si="3"/>
        <v xml:space="preserve"> 1</v>
      </c>
    </row>
    <row r="207" spans="1:5" x14ac:dyDescent="0.2">
      <c r="D207">
        <v>2</v>
      </c>
      <c r="E207" t="str">
        <f t="shared" si="3"/>
        <v xml:space="preserve"> 2</v>
      </c>
    </row>
    <row r="208" spans="1:5" x14ac:dyDescent="0.2">
      <c r="D208">
        <v>3</v>
      </c>
      <c r="E208" t="str">
        <f t="shared" si="3"/>
        <v xml:space="preserve"> 3</v>
      </c>
    </row>
    <row r="209" spans="1:5" x14ac:dyDescent="0.2">
      <c r="D209">
        <v>4</v>
      </c>
      <c r="E209" t="str">
        <f t="shared" si="3"/>
        <v xml:space="preserve"> 4</v>
      </c>
    </row>
    <row r="210" spans="1:5" x14ac:dyDescent="0.2">
      <c r="D210">
        <v>5</v>
      </c>
      <c r="E210" t="str">
        <f t="shared" si="3"/>
        <v xml:space="preserve"> 5</v>
      </c>
    </row>
    <row r="211" spans="1:5" x14ac:dyDescent="0.2">
      <c r="E211" t="str">
        <f t="shared" si="3"/>
        <v xml:space="preserve"> </v>
      </c>
    </row>
    <row r="212" spans="1:5" x14ac:dyDescent="0.2">
      <c r="A212">
        <v>36</v>
      </c>
      <c r="D212">
        <v>1</v>
      </c>
      <c r="E212" t="str">
        <f t="shared" si="3"/>
        <v xml:space="preserve"> 1</v>
      </c>
    </row>
    <row r="213" spans="1:5" x14ac:dyDescent="0.2">
      <c r="D213">
        <v>2</v>
      </c>
      <c r="E213" t="str">
        <f t="shared" si="3"/>
        <v xml:space="preserve"> 2</v>
      </c>
    </row>
    <row r="214" spans="1:5" x14ac:dyDescent="0.2">
      <c r="D214">
        <v>3</v>
      </c>
      <c r="E214" t="str">
        <f t="shared" si="3"/>
        <v xml:space="preserve"> 3</v>
      </c>
    </row>
    <row r="215" spans="1:5" x14ac:dyDescent="0.2">
      <c r="D215">
        <v>4</v>
      </c>
      <c r="E215" t="str">
        <f t="shared" si="3"/>
        <v xml:space="preserve"> 4</v>
      </c>
    </row>
    <row r="216" spans="1:5" x14ac:dyDescent="0.2">
      <c r="D216">
        <v>5</v>
      </c>
      <c r="E216" t="str">
        <f t="shared" si="3"/>
        <v xml:space="preserve"> 5</v>
      </c>
    </row>
    <row r="217" spans="1:5" x14ac:dyDescent="0.2">
      <c r="E217" t="str">
        <f t="shared" si="3"/>
        <v xml:space="preserve"> </v>
      </c>
    </row>
    <row r="218" spans="1:5" x14ac:dyDescent="0.2">
      <c r="A218">
        <v>37</v>
      </c>
      <c r="D218">
        <v>1</v>
      </c>
      <c r="E218" t="str">
        <f t="shared" si="3"/>
        <v xml:space="preserve"> 1</v>
      </c>
    </row>
    <row r="219" spans="1:5" x14ac:dyDescent="0.2">
      <c r="D219">
        <v>2</v>
      </c>
      <c r="E219" t="str">
        <f t="shared" si="3"/>
        <v xml:space="preserve"> 2</v>
      </c>
    </row>
    <row r="220" spans="1:5" x14ac:dyDescent="0.2">
      <c r="D220">
        <v>3</v>
      </c>
      <c r="E220" t="str">
        <f t="shared" si="3"/>
        <v xml:space="preserve"> 3</v>
      </c>
    </row>
    <row r="221" spans="1:5" x14ac:dyDescent="0.2">
      <c r="D221">
        <v>4</v>
      </c>
      <c r="E221" t="str">
        <f t="shared" si="3"/>
        <v xml:space="preserve"> 4</v>
      </c>
    </row>
    <row r="222" spans="1:5" x14ac:dyDescent="0.2">
      <c r="D222">
        <v>5</v>
      </c>
      <c r="E222" t="str">
        <f t="shared" si="3"/>
        <v xml:space="preserve"> 5</v>
      </c>
    </row>
    <row r="223" spans="1:5" x14ac:dyDescent="0.2">
      <c r="E223" t="str">
        <f t="shared" si="3"/>
        <v xml:space="preserve"> </v>
      </c>
    </row>
    <row r="224" spans="1:5" x14ac:dyDescent="0.2">
      <c r="A224">
        <v>38</v>
      </c>
      <c r="D224">
        <v>1</v>
      </c>
      <c r="E224" t="str">
        <f t="shared" si="3"/>
        <v xml:space="preserve"> 1</v>
      </c>
    </row>
    <row r="225" spans="1:5" x14ac:dyDescent="0.2">
      <c r="D225">
        <v>2</v>
      </c>
      <c r="E225" t="str">
        <f t="shared" si="3"/>
        <v xml:space="preserve"> 2</v>
      </c>
    </row>
    <row r="226" spans="1:5" x14ac:dyDescent="0.2">
      <c r="D226">
        <v>3</v>
      </c>
      <c r="E226" t="str">
        <f t="shared" si="3"/>
        <v xml:space="preserve"> 3</v>
      </c>
    </row>
    <row r="227" spans="1:5" x14ac:dyDescent="0.2">
      <c r="D227">
        <v>4</v>
      </c>
      <c r="E227" t="str">
        <f t="shared" si="3"/>
        <v xml:space="preserve"> 4</v>
      </c>
    </row>
    <row r="228" spans="1:5" x14ac:dyDescent="0.2">
      <c r="D228">
        <v>5</v>
      </c>
      <c r="E228" t="str">
        <f t="shared" si="3"/>
        <v xml:space="preserve"> 5</v>
      </c>
    </row>
    <row r="229" spans="1:5" x14ac:dyDescent="0.2">
      <c r="E229" t="str">
        <f t="shared" si="3"/>
        <v xml:space="preserve"> </v>
      </c>
    </row>
    <row r="230" spans="1:5" x14ac:dyDescent="0.2">
      <c r="A230">
        <v>39</v>
      </c>
      <c r="D230">
        <v>1</v>
      </c>
      <c r="E230" t="str">
        <f t="shared" si="3"/>
        <v xml:space="preserve"> 1</v>
      </c>
    </row>
    <row r="231" spans="1:5" x14ac:dyDescent="0.2">
      <c r="D231">
        <v>2</v>
      </c>
      <c r="E231" t="str">
        <f t="shared" si="3"/>
        <v xml:space="preserve"> 2</v>
      </c>
    </row>
    <row r="232" spans="1:5" x14ac:dyDescent="0.2">
      <c r="D232">
        <v>3</v>
      </c>
      <c r="E232" t="str">
        <f t="shared" si="3"/>
        <v xml:space="preserve"> 3</v>
      </c>
    </row>
    <row r="233" spans="1:5" x14ac:dyDescent="0.2">
      <c r="D233">
        <v>4</v>
      </c>
      <c r="E233" t="str">
        <f t="shared" si="3"/>
        <v xml:space="preserve"> 4</v>
      </c>
    </row>
    <row r="234" spans="1:5" x14ac:dyDescent="0.2">
      <c r="D234">
        <v>5</v>
      </c>
      <c r="E234" t="str">
        <f t="shared" si="3"/>
        <v xml:space="preserve"> 5</v>
      </c>
    </row>
    <row r="235" spans="1:5" x14ac:dyDescent="0.2">
      <c r="E235" t="str">
        <f t="shared" si="3"/>
        <v xml:space="preserve"> </v>
      </c>
    </row>
    <row r="236" spans="1:5" x14ac:dyDescent="0.2">
      <c r="A236">
        <v>40</v>
      </c>
      <c r="D236">
        <v>1</v>
      </c>
      <c r="E236" t="str">
        <f t="shared" si="3"/>
        <v xml:space="preserve"> 1</v>
      </c>
    </row>
    <row r="237" spans="1:5" x14ac:dyDescent="0.2">
      <c r="D237">
        <v>2</v>
      </c>
      <c r="E237" t="str">
        <f t="shared" si="3"/>
        <v xml:space="preserve"> 2</v>
      </c>
    </row>
    <row r="238" spans="1:5" x14ac:dyDescent="0.2">
      <c r="D238">
        <v>3</v>
      </c>
      <c r="E238" t="str">
        <f t="shared" si="3"/>
        <v xml:space="preserve"> 3</v>
      </c>
    </row>
    <row r="239" spans="1:5" x14ac:dyDescent="0.2">
      <c r="D239">
        <v>4</v>
      </c>
      <c r="E239" t="str">
        <f t="shared" si="3"/>
        <v xml:space="preserve"> 4</v>
      </c>
    </row>
    <row r="240" spans="1:5" x14ac:dyDescent="0.2">
      <c r="D240">
        <v>5</v>
      </c>
      <c r="E240" t="str">
        <f t="shared" si="3"/>
        <v xml:space="preserve"> 5</v>
      </c>
    </row>
    <row r="241" spans="1:5" x14ac:dyDescent="0.2">
      <c r="E241" t="str">
        <f t="shared" si="3"/>
        <v xml:space="preserve"> </v>
      </c>
    </row>
    <row r="242" spans="1:5" x14ac:dyDescent="0.2">
      <c r="A242">
        <v>41</v>
      </c>
      <c r="D242">
        <v>1</v>
      </c>
      <c r="E242" t="str">
        <f t="shared" si="3"/>
        <v xml:space="preserve"> 1</v>
      </c>
    </row>
    <row r="243" spans="1:5" x14ac:dyDescent="0.2">
      <c r="D243">
        <v>2</v>
      </c>
      <c r="E243" t="str">
        <f t="shared" si="3"/>
        <v xml:space="preserve"> 2</v>
      </c>
    </row>
    <row r="244" spans="1:5" x14ac:dyDescent="0.2">
      <c r="D244">
        <v>3</v>
      </c>
      <c r="E244" t="str">
        <f t="shared" si="3"/>
        <v xml:space="preserve"> 3</v>
      </c>
    </row>
    <row r="245" spans="1:5" x14ac:dyDescent="0.2">
      <c r="D245">
        <v>4</v>
      </c>
      <c r="E245" t="str">
        <f t="shared" si="3"/>
        <v xml:space="preserve"> 4</v>
      </c>
    </row>
    <row r="246" spans="1:5" x14ac:dyDescent="0.2">
      <c r="D246">
        <v>5</v>
      </c>
      <c r="E246" t="str">
        <f t="shared" si="3"/>
        <v xml:space="preserve"> 5</v>
      </c>
    </row>
    <row r="247" spans="1:5" x14ac:dyDescent="0.2">
      <c r="E247" t="str">
        <f t="shared" si="3"/>
        <v xml:space="preserve"> </v>
      </c>
    </row>
    <row r="248" spans="1:5" x14ac:dyDescent="0.2">
      <c r="A248">
        <v>42</v>
      </c>
      <c r="D248">
        <v>1</v>
      </c>
      <c r="E248" t="str">
        <f t="shared" si="3"/>
        <v xml:space="preserve"> 1</v>
      </c>
    </row>
    <row r="249" spans="1:5" x14ac:dyDescent="0.2">
      <c r="D249">
        <v>2</v>
      </c>
      <c r="E249" t="str">
        <f t="shared" si="3"/>
        <v xml:space="preserve"> 2</v>
      </c>
    </row>
    <row r="250" spans="1:5" x14ac:dyDescent="0.2">
      <c r="D250">
        <v>3</v>
      </c>
      <c r="E250" t="str">
        <f t="shared" si="3"/>
        <v xml:space="preserve"> 3</v>
      </c>
    </row>
    <row r="251" spans="1:5" x14ac:dyDescent="0.2">
      <c r="D251">
        <v>4</v>
      </c>
      <c r="E251" t="str">
        <f t="shared" si="3"/>
        <v xml:space="preserve"> 4</v>
      </c>
    </row>
    <row r="252" spans="1:5" x14ac:dyDescent="0.2">
      <c r="D252">
        <v>5</v>
      </c>
      <c r="E252" t="str">
        <f t="shared" si="3"/>
        <v xml:space="preserve"> 5</v>
      </c>
    </row>
    <row r="253" spans="1:5" x14ac:dyDescent="0.2">
      <c r="E253" t="str">
        <f t="shared" si="3"/>
        <v xml:space="preserve"> </v>
      </c>
    </row>
    <row r="254" spans="1:5" x14ac:dyDescent="0.2">
      <c r="A254">
        <v>43</v>
      </c>
      <c r="D254">
        <v>1</v>
      </c>
      <c r="E254" t="str">
        <f t="shared" si="3"/>
        <v xml:space="preserve"> 1</v>
      </c>
    </row>
    <row r="255" spans="1:5" x14ac:dyDescent="0.2">
      <c r="D255">
        <v>2</v>
      </c>
      <c r="E255" t="str">
        <f t="shared" si="3"/>
        <v xml:space="preserve"> 2</v>
      </c>
    </row>
    <row r="256" spans="1:5" x14ac:dyDescent="0.2">
      <c r="D256">
        <v>3</v>
      </c>
      <c r="E256" t="str">
        <f t="shared" si="3"/>
        <v xml:space="preserve"> 3</v>
      </c>
    </row>
    <row r="257" spans="1:5" x14ac:dyDescent="0.2">
      <c r="D257">
        <v>4</v>
      </c>
      <c r="E257" t="str">
        <f t="shared" si="3"/>
        <v xml:space="preserve"> 4</v>
      </c>
    </row>
    <row r="258" spans="1:5" x14ac:dyDescent="0.2">
      <c r="D258">
        <v>5</v>
      </c>
      <c r="E258" t="str">
        <f t="shared" si="3"/>
        <v xml:space="preserve"> 5</v>
      </c>
    </row>
    <row r="259" spans="1:5" x14ac:dyDescent="0.2">
      <c r="E259" t="str">
        <f t="shared" ref="E259:E300" si="4">C259&amp;" "&amp;D259</f>
        <v xml:space="preserve"> </v>
      </c>
    </row>
    <row r="260" spans="1:5" x14ac:dyDescent="0.2">
      <c r="A260">
        <v>44</v>
      </c>
      <c r="D260">
        <v>1</v>
      </c>
      <c r="E260" t="str">
        <f t="shared" si="4"/>
        <v xml:space="preserve"> 1</v>
      </c>
    </row>
    <row r="261" spans="1:5" x14ac:dyDescent="0.2">
      <c r="D261">
        <v>2</v>
      </c>
      <c r="E261" t="str">
        <f t="shared" si="4"/>
        <v xml:space="preserve"> 2</v>
      </c>
    </row>
    <row r="262" spans="1:5" x14ac:dyDescent="0.2">
      <c r="D262">
        <v>3</v>
      </c>
      <c r="E262" t="str">
        <f t="shared" si="4"/>
        <v xml:space="preserve"> 3</v>
      </c>
    </row>
    <row r="263" spans="1:5" x14ac:dyDescent="0.2">
      <c r="D263">
        <v>4</v>
      </c>
      <c r="E263" t="str">
        <f t="shared" si="4"/>
        <v xml:space="preserve"> 4</v>
      </c>
    </row>
    <row r="264" spans="1:5" x14ac:dyDescent="0.2">
      <c r="D264">
        <v>5</v>
      </c>
      <c r="E264" t="str">
        <f t="shared" si="4"/>
        <v xml:space="preserve"> 5</v>
      </c>
    </row>
    <row r="265" spans="1:5" x14ac:dyDescent="0.2">
      <c r="E265" t="str">
        <f t="shared" si="4"/>
        <v xml:space="preserve"> </v>
      </c>
    </row>
    <row r="266" spans="1:5" x14ac:dyDescent="0.2">
      <c r="A266">
        <v>45</v>
      </c>
      <c r="D266">
        <v>1</v>
      </c>
      <c r="E266" t="str">
        <f t="shared" si="4"/>
        <v xml:space="preserve"> 1</v>
      </c>
    </row>
    <row r="267" spans="1:5" x14ac:dyDescent="0.2">
      <c r="D267">
        <v>2</v>
      </c>
      <c r="E267" t="str">
        <f t="shared" si="4"/>
        <v xml:space="preserve"> 2</v>
      </c>
    </row>
    <row r="268" spans="1:5" x14ac:dyDescent="0.2">
      <c r="D268">
        <v>3</v>
      </c>
      <c r="E268" t="str">
        <f t="shared" si="4"/>
        <v xml:space="preserve"> 3</v>
      </c>
    </row>
    <row r="269" spans="1:5" x14ac:dyDescent="0.2">
      <c r="D269">
        <v>4</v>
      </c>
      <c r="E269" t="str">
        <f t="shared" si="4"/>
        <v xml:space="preserve"> 4</v>
      </c>
    </row>
    <row r="270" spans="1:5" x14ac:dyDescent="0.2">
      <c r="D270">
        <v>5</v>
      </c>
      <c r="E270" t="str">
        <f t="shared" si="4"/>
        <v xml:space="preserve"> 5</v>
      </c>
    </row>
    <row r="271" spans="1:5" x14ac:dyDescent="0.2">
      <c r="E271" t="str">
        <f t="shared" si="4"/>
        <v xml:space="preserve"> </v>
      </c>
    </row>
    <row r="272" spans="1:5" x14ac:dyDescent="0.2">
      <c r="A272">
        <v>46</v>
      </c>
      <c r="D272">
        <v>1</v>
      </c>
      <c r="E272" t="str">
        <f t="shared" si="4"/>
        <v xml:space="preserve"> 1</v>
      </c>
    </row>
    <row r="273" spans="1:5" x14ac:dyDescent="0.2">
      <c r="D273">
        <v>2</v>
      </c>
      <c r="E273" t="str">
        <f t="shared" si="4"/>
        <v xml:space="preserve"> 2</v>
      </c>
    </row>
    <row r="274" spans="1:5" x14ac:dyDescent="0.2">
      <c r="D274">
        <v>3</v>
      </c>
      <c r="E274" t="str">
        <f t="shared" si="4"/>
        <v xml:space="preserve"> 3</v>
      </c>
    </row>
    <row r="275" spans="1:5" x14ac:dyDescent="0.2">
      <c r="D275">
        <v>4</v>
      </c>
      <c r="E275" t="str">
        <f t="shared" si="4"/>
        <v xml:space="preserve"> 4</v>
      </c>
    </row>
    <row r="276" spans="1:5" x14ac:dyDescent="0.2">
      <c r="D276">
        <v>5</v>
      </c>
      <c r="E276" t="str">
        <f t="shared" si="4"/>
        <v xml:space="preserve"> 5</v>
      </c>
    </row>
    <row r="277" spans="1:5" x14ac:dyDescent="0.2">
      <c r="E277" t="str">
        <f t="shared" si="4"/>
        <v xml:space="preserve"> </v>
      </c>
    </row>
    <row r="278" spans="1:5" x14ac:dyDescent="0.2">
      <c r="A278">
        <v>47</v>
      </c>
      <c r="D278">
        <v>1</v>
      </c>
      <c r="E278" t="str">
        <f t="shared" si="4"/>
        <v xml:space="preserve"> 1</v>
      </c>
    </row>
    <row r="279" spans="1:5" x14ac:dyDescent="0.2">
      <c r="D279">
        <v>2</v>
      </c>
      <c r="E279" t="str">
        <f t="shared" si="4"/>
        <v xml:space="preserve"> 2</v>
      </c>
    </row>
    <row r="280" spans="1:5" x14ac:dyDescent="0.2">
      <c r="D280">
        <v>3</v>
      </c>
      <c r="E280" t="str">
        <f t="shared" si="4"/>
        <v xml:space="preserve"> 3</v>
      </c>
    </row>
    <row r="281" spans="1:5" x14ac:dyDescent="0.2">
      <c r="D281">
        <v>4</v>
      </c>
      <c r="E281" t="str">
        <f t="shared" si="4"/>
        <v xml:space="preserve"> 4</v>
      </c>
    </row>
    <row r="282" spans="1:5" x14ac:dyDescent="0.2">
      <c r="D282">
        <v>5</v>
      </c>
      <c r="E282" t="str">
        <f t="shared" si="4"/>
        <v xml:space="preserve"> 5</v>
      </c>
    </row>
    <row r="283" spans="1:5" x14ac:dyDescent="0.2">
      <c r="E283" t="str">
        <f t="shared" si="4"/>
        <v xml:space="preserve"> </v>
      </c>
    </row>
    <row r="284" spans="1:5" x14ac:dyDescent="0.2">
      <c r="A284">
        <v>48</v>
      </c>
      <c r="D284">
        <v>1</v>
      </c>
      <c r="E284" t="str">
        <f t="shared" si="4"/>
        <v xml:space="preserve"> 1</v>
      </c>
    </row>
    <row r="285" spans="1:5" x14ac:dyDescent="0.2">
      <c r="D285">
        <v>2</v>
      </c>
      <c r="E285" t="str">
        <f t="shared" si="4"/>
        <v xml:space="preserve"> 2</v>
      </c>
    </row>
    <row r="286" spans="1:5" x14ac:dyDescent="0.2">
      <c r="D286">
        <v>3</v>
      </c>
      <c r="E286" t="str">
        <f t="shared" si="4"/>
        <v xml:space="preserve"> 3</v>
      </c>
    </row>
    <row r="287" spans="1:5" x14ac:dyDescent="0.2">
      <c r="D287">
        <v>4</v>
      </c>
      <c r="E287" t="str">
        <f t="shared" si="4"/>
        <v xml:space="preserve"> 4</v>
      </c>
    </row>
    <row r="288" spans="1:5" x14ac:dyDescent="0.2">
      <c r="D288">
        <v>5</v>
      </c>
      <c r="E288" t="str">
        <f t="shared" si="4"/>
        <v xml:space="preserve"> 5</v>
      </c>
    </row>
    <row r="289" spans="1:5" x14ac:dyDescent="0.2">
      <c r="E289" t="str">
        <f t="shared" si="4"/>
        <v xml:space="preserve"> </v>
      </c>
    </row>
    <row r="290" spans="1:5" x14ac:dyDescent="0.2">
      <c r="A290">
        <v>49</v>
      </c>
      <c r="D290">
        <v>1</v>
      </c>
      <c r="E290" t="str">
        <f t="shared" si="4"/>
        <v xml:space="preserve"> 1</v>
      </c>
    </row>
    <row r="291" spans="1:5" x14ac:dyDescent="0.2">
      <c r="D291">
        <v>2</v>
      </c>
      <c r="E291" t="str">
        <f t="shared" si="4"/>
        <v xml:space="preserve"> 2</v>
      </c>
    </row>
    <row r="292" spans="1:5" x14ac:dyDescent="0.2">
      <c r="D292">
        <v>3</v>
      </c>
      <c r="E292" t="str">
        <f t="shared" si="4"/>
        <v xml:space="preserve"> 3</v>
      </c>
    </row>
    <row r="293" spans="1:5" x14ac:dyDescent="0.2">
      <c r="D293">
        <v>4</v>
      </c>
      <c r="E293" t="str">
        <f t="shared" si="4"/>
        <v xml:space="preserve"> 4</v>
      </c>
    </row>
    <row r="294" spans="1:5" x14ac:dyDescent="0.2">
      <c r="D294">
        <v>5</v>
      </c>
      <c r="E294" t="str">
        <f t="shared" si="4"/>
        <v xml:space="preserve"> 5</v>
      </c>
    </row>
    <row r="295" spans="1:5" x14ac:dyDescent="0.2">
      <c r="E295" t="str">
        <f t="shared" si="4"/>
        <v xml:space="preserve"> </v>
      </c>
    </row>
    <row r="296" spans="1:5" x14ac:dyDescent="0.2">
      <c r="A296">
        <v>50</v>
      </c>
      <c r="D296">
        <v>1</v>
      </c>
      <c r="E296" t="str">
        <f t="shared" si="4"/>
        <v xml:space="preserve"> 1</v>
      </c>
    </row>
    <row r="297" spans="1:5" x14ac:dyDescent="0.2">
      <c r="D297">
        <v>2</v>
      </c>
      <c r="E297" t="str">
        <f t="shared" si="4"/>
        <v xml:space="preserve"> 2</v>
      </c>
    </row>
    <row r="298" spans="1:5" x14ac:dyDescent="0.2">
      <c r="D298">
        <v>3</v>
      </c>
      <c r="E298" t="str">
        <f t="shared" si="4"/>
        <v xml:space="preserve"> 3</v>
      </c>
    </row>
    <row r="299" spans="1:5" x14ac:dyDescent="0.2">
      <c r="D299">
        <v>4</v>
      </c>
      <c r="E299" t="str">
        <f t="shared" si="4"/>
        <v xml:space="preserve"> 4</v>
      </c>
    </row>
    <row r="300" spans="1:5" x14ac:dyDescent="0.2">
      <c r="D300">
        <v>5</v>
      </c>
      <c r="E300" t="str">
        <f t="shared" si="4"/>
        <v xml:space="preserve"> 5</v>
      </c>
    </row>
    <row r="302" spans="1:5" x14ac:dyDescent="0.2">
      <c r="A302">
        <v>51</v>
      </c>
      <c r="D302">
        <v>1</v>
      </c>
      <c r="E302" t="str">
        <f t="shared" ref="E302:E306" si="5">C302&amp;" "&amp;D302</f>
        <v xml:space="preserve"> 1</v>
      </c>
    </row>
    <row r="303" spans="1:5" x14ac:dyDescent="0.2">
      <c r="D303">
        <v>2</v>
      </c>
      <c r="E303" t="str">
        <f t="shared" si="5"/>
        <v xml:space="preserve"> 2</v>
      </c>
    </row>
    <row r="304" spans="1:5" x14ac:dyDescent="0.2">
      <c r="D304">
        <v>3</v>
      </c>
      <c r="E304" t="str">
        <f t="shared" si="5"/>
        <v xml:space="preserve"> 3</v>
      </c>
    </row>
    <row r="305" spans="1:5" x14ac:dyDescent="0.2">
      <c r="D305">
        <v>4</v>
      </c>
      <c r="E305" t="str">
        <f t="shared" si="5"/>
        <v xml:space="preserve"> 4</v>
      </c>
    </row>
    <row r="306" spans="1:5" x14ac:dyDescent="0.2">
      <c r="D306">
        <v>5</v>
      </c>
      <c r="E306" t="str">
        <f t="shared" si="5"/>
        <v xml:space="preserve"> 5</v>
      </c>
    </row>
    <row r="308" spans="1:5" x14ac:dyDescent="0.2">
      <c r="A308">
        <v>52</v>
      </c>
      <c r="D308">
        <v>1</v>
      </c>
      <c r="E308" t="str">
        <f t="shared" ref="E308:E312" si="6">C308&amp;" "&amp;D308</f>
        <v xml:space="preserve"> 1</v>
      </c>
    </row>
    <row r="309" spans="1:5" x14ac:dyDescent="0.2">
      <c r="D309">
        <v>2</v>
      </c>
      <c r="E309" t="str">
        <f t="shared" si="6"/>
        <v xml:space="preserve"> 2</v>
      </c>
    </row>
    <row r="310" spans="1:5" x14ac:dyDescent="0.2">
      <c r="D310">
        <v>3</v>
      </c>
      <c r="E310" t="str">
        <f t="shared" si="6"/>
        <v xml:space="preserve"> 3</v>
      </c>
    </row>
    <row r="311" spans="1:5" x14ac:dyDescent="0.2">
      <c r="D311">
        <v>4</v>
      </c>
      <c r="E311" t="str">
        <f t="shared" si="6"/>
        <v xml:space="preserve"> 4</v>
      </c>
    </row>
    <row r="312" spans="1:5" x14ac:dyDescent="0.2">
      <c r="D312">
        <v>5</v>
      </c>
      <c r="E312" t="str">
        <f t="shared" si="6"/>
        <v xml:space="preserve"> 5</v>
      </c>
    </row>
    <row r="314" spans="1:5" x14ac:dyDescent="0.2">
      <c r="A314">
        <v>53</v>
      </c>
      <c r="D314">
        <v>1</v>
      </c>
      <c r="E314" t="str">
        <f t="shared" ref="E314:E318" si="7">C314&amp;" "&amp;D314</f>
        <v xml:space="preserve"> 1</v>
      </c>
    </row>
    <row r="315" spans="1:5" x14ac:dyDescent="0.2">
      <c r="D315">
        <v>2</v>
      </c>
      <c r="E315" t="str">
        <f t="shared" si="7"/>
        <v xml:space="preserve"> 2</v>
      </c>
    </row>
    <row r="316" spans="1:5" x14ac:dyDescent="0.2">
      <c r="D316">
        <v>3</v>
      </c>
      <c r="E316" t="str">
        <f t="shared" si="7"/>
        <v xml:space="preserve"> 3</v>
      </c>
    </row>
    <row r="317" spans="1:5" x14ac:dyDescent="0.2">
      <c r="D317">
        <v>4</v>
      </c>
      <c r="E317" t="str">
        <f t="shared" si="7"/>
        <v xml:space="preserve"> 4</v>
      </c>
    </row>
    <row r="318" spans="1:5" x14ac:dyDescent="0.2">
      <c r="D318">
        <v>5</v>
      </c>
      <c r="E318" t="str">
        <f t="shared" si="7"/>
        <v xml:space="preserve"> 5</v>
      </c>
    </row>
    <row r="320" spans="1:5" x14ac:dyDescent="0.2">
      <c r="A320">
        <v>54</v>
      </c>
      <c r="D320">
        <v>1</v>
      </c>
      <c r="E320" t="str">
        <f t="shared" ref="E320:E324" si="8">C320&amp;" "&amp;D320</f>
        <v xml:space="preserve"> 1</v>
      </c>
    </row>
    <row r="321" spans="1:5" x14ac:dyDescent="0.2">
      <c r="D321">
        <v>2</v>
      </c>
      <c r="E321" t="str">
        <f t="shared" si="8"/>
        <v xml:space="preserve"> 2</v>
      </c>
    </row>
    <row r="322" spans="1:5" x14ac:dyDescent="0.2">
      <c r="D322">
        <v>3</v>
      </c>
      <c r="E322" t="str">
        <f t="shared" si="8"/>
        <v xml:space="preserve"> 3</v>
      </c>
    </row>
    <row r="323" spans="1:5" x14ac:dyDescent="0.2">
      <c r="D323">
        <v>4</v>
      </c>
      <c r="E323" t="str">
        <f t="shared" si="8"/>
        <v xml:space="preserve"> 4</v>
      </c>
    </row>
    <row r="324" spans="1:5" x14ac:dyDescent="0.2">
      <c r="D324">
        <v>5</v>
      </c>
      <c r="E324" t="str">
        <f t="shared" si="8"/>
        <v xml:space="preserve"> 5</v>
      </c>
    </row>
    <row r="326" spans="1:5" x14ac:dyDescent="0.2">
      <c r="A326">
        <v>55</v>
      </c>
      <c r="D326">
        <v>1</v>
      </c>
      <c r="E326" t="str">
        <f t="shared" ref="E326:E330" si="9">C326&amp;" "&amp;D326</f>
        <v xml:space="preserve"> 1</v>
      </c>
    </row>
    <row r="327" spans="1:5" x14ac:dyDescent="0.2">
      <c r="D327">
        <v>2</v>
      </c>
      <c r="E327" t="str">
        <f t="shared" si="9"/>
        <v xml:space="preserve"> 2</v>
      </c>
    </row>
    <row r="328" spans="1:5" x14ac:dyDescent="0.2">
      <c r="D328">
        <v>3</v>
      </c>
      <c r="E328" t="str">
        <f t="shared" si="9"/>
        <v xml:space="preserve"> 3</v>
      </c>
    </row>
    <row r="329" spans="1:5" x14ac:dyDescent="0.2">
      <c r="D329">
        <v>4</v>
      </c>
      <c r="E329" t="str">
        <f t="shared" si="9"/>
        <v xml:space="preserve"> 4</v>
      </c>
    </row>
    <row r="330" spans="1:5" x14ac:dyDescent="0.2">
      <c r="D330">
        <v>5</v>
      </c>
      <c r="E330" t="str">
        <f t="shared" si="9"/>
        <v xml:space="preserve"> 5</v>
      </c>
    </row>
    <row r="332" spans="1:5" x14ac:dyDescent="0.2">
      <c r="A332">
        <v>56</v>
      </c>
      <c r="D332">
        <v>1</v>
      </c>
      <c r="E332" t="str">
        <f t="shared" ref="E332:E336" si="10">C332&amp;" "&amp;D332</f>
        <v xml:space="preserve"> 1</v>
      </c>
    </row>
    <row r="333" spans="1:5" x14ac:dyDescent="0.2">
      <c r="D333">
        <v>2</v>
      </c>
      <c r="E333" t="str">
        <f t="shared" si="10"/>
        <v xml:space="preserve"> 2</v>
      </c>
    </row>
    <row r="334" spans="1:5" x14ac:dyDescent="0.2">
      <c r="D334">
        <v>3</v>
      </c>
      <c r="E334" t="str">
        <f t="shared" si="10"/>
        <v xml:space="preserve"> 3</v>
      </c>
    </row>
    <row r="335" spans="1:5" x14ac:dyDescent="0.2">
      <c r="D335">
        <v>4</v>
      </c>
      <c r="E335" t="str">
        <f t="shared" si="10"/>
        <v xml:space="preserve"> 4</v>
      </c>
    </row>
    <row r="336" spans="1:5" x14ac:dyDescent="0.2">
      <c r="D336">
        <v>5</v>
      </c>
      <c r="E336" t="str">
        <f t="shared" si="10"/>
        <v xml:space="preserve"> 5</v>
      </c>
    </row>
    <row r="338" spans="1:5" x14ac:dyDescent="0.2">
      <c r="A338">
        <v>57</v>
      </c>
      <c r="D338">
        <v>1</v>
      </c>
      <c r="E338" t="str">
        <f t="shared" ref="E338:E342" si="11">C338&amp;" "&amp;D338</f>
        <v xml:space="preserve"> 1</v>
      </c>
    </row>
    <row r="339" spans="1:5" x14ac:dyDescent="0.2">
      <c r="D339">
        <v>2</v>
      </c>
      <c r="E339" t="str">
        <f t="shared" si="11"/>
        <v xml:space="preserve"> 2</v>
      </c>
    </row>
    <row r="340" spans="1:5" x14ac:dyDescent="0.2">
      <c r="D340">
        <v>3</v>
      </c>
      <c r="E340" t="str">
        <f t="shared" si="11"/>
        <v xml:space="preserve"> 3</v>
      </c>
    </row>
    <row r="341" spans="1:5" x14ac:dyDescent="0.2">
      <c r="D341">
        <v>4</v>
      </c>
      <c r="E341" t="str">
        <f t="shared" si="11"/>
        <v xml:space="preserve"> 4</v>
      </c>
    </row>
    <row r="342" spans="1:5" x14ac:dyDescent="0.2">
      <c r="D342">
        <v>5</v>
      </c>
      <c r="E342" t="str">
        <f t="shared" si="11"/>
        <v xml:space="preserve"> 5</v>
      </c>
    </row>
    <row r="344" spans="1:5" x14ac:dyDescent="0.2">
      <c r="A344">
        <v>58</v>
      </c>
      <c r="D344">
        <v>1</v>
      </c>
      <c r="E344" t="str">
        <f t="shared" ref="E344:E348" si="12">C344&amp;" "&amp;D344</f>
        <v xml:space="preserve"> 1</v>
      </c>
    </row>
    <row r="345" spans="1:5" x14ac:dyDescent="0.2">
      <c r="D345">
        <v>2</v>
      </c>
      <c r="E345" t="str">
        <f t="shared" si="12"/>
        <v xml:space="preserve"> 2</v>
      </c>
    </row>
    <row r="346" spans="1:5" x14ac:dyDescent="0.2">
      <c r="D346">
        <v>3</v>
      </c>
      <c r="E346" t="str">
        <f t="shared" si="12"/>
        <v xml:space="preserve"> 3</v>
      </c>
    </row>
    <row r="347" spans="1:5" x14ac:dyDescent="0.2">
      <c r="D347">
        <v>4</v>
      </c>
      <c r="E347" t="str">
        <f t="shared" si="12"/>
        <v xml:space="preserve"> 4</v>
      </c>
    </row>
    <row r="348" spans="1:5" x14ac:dyDescent="0.2">
      <c r="D348">
        <v>5</v>
      </c>
      <c r="E348" t="str">
        <f t="shared" si="12"/>
        <v xml:space="preserve"> 5</v>
      </c>
    </row>
    <row r="350" spans="1:5" x14ac:dyDescent="0.2">
      <c r="A350">
        <v>59</v>
      </c>
      <c r="D350">
        <v>1</v>
      </c>
      <c r="E350" t="str">
        <f t="shared" ref="E350:E354" si="13">C350&amp;" "&amp;D350</f>
        <v xml:space="preserve"> 1</v>
      </c>
    </row>
    <row r="351" spans="1:5" x14ac:dyDescent="0.2">
      <c r="D351">
        <v>2</v>
      </c>
      <c r="E351" t="str">
        <f t="shared" si="13"/>
        <v xml:space="preserve"> 2</v>
      </c>
    </row>
    <row r="352" spans="1:5" x14ac:dyDescent="0.2">
      <c r="D352">
        <v>3</v>
      </c>
      <c r="E352" t="str">
        <f t="shared" si="13"/>
        <v xml:space="preserve"> 3</v>
      </c>
    </row>
    <row r="353" spans="1:5" x14ac:dyDescent="0.2">
      <c r="D353">
        <v>4</v>
      </c>
      <c r="E353" t="str">
        <f t="shared" si="13"/>
        <v xml:space="preserve"> 4</v>
      </c>
    </row>
    <row r="354" spans="1:5" x14ac:dyDescent="0.2">
      <c r="D354">
        <v>5</v>
      </c>
      <c r="E354" t="str">
        <f t="shared" si="13"/>
        <v xml:space="preserve"> 5</v>
      </c>
    </row>
    <row r="356" spans="1:5" x14ac:dyDescent="0.2">
      <c r="A356">
        <v>60</v>
      </c>
      <c r="D356">
        <v>1</v>
      </c>
      <c r="E356" t="str">
        <f t="shared" ref="E356:E360" si="14">C356&amp;" "&amp;D356</f>
        <v xml:space="preserve"> 1</v>
      </c>
    </row>
    <row r="357" spans="1:5" x14ac:dyDescent="0.2">
      <c r="D357">
        <v>2</v>
      </c>
      <c r="E357" t="str">
        <f t="shared" si="14"/>
        <v xml:space="preserve"> 2</v>
      </c>
    </row>
    <row r="358" spans="1:5" x14ac:dyDescent="0.2">
      <c r="D358">
        <v>3</v>
      </c>
      <c r="E358" t="str">
        <f t="shared" si="14"/>
        <v xml:space="preserve"> 3</v>
      </c>
    </row>
    <row r="359" spans="1:5" x14ac:dyDescent="0.2">
      <c r="D359">
        <v>4</v>
      </c>
      <c r="E359" t="str">
        <f t="shared" si="14"/>
        <v xml:space="preserve"> 4</v>
      </c>
    </row>
    <row r="360" spans="1:5" x14ac:dyDescent="0.2">
      <c r="D360">
        <v>5</v>
      </c>
      <c r="E360" t="str">
        <f t="shared" si="14"/>
        <v xml:space="preserve"> 5</v>
      </c>
    </row>
  </sheetData>
  <sheetProtection sheet="1" objects="1" scenarios="1"/>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Mentor</vt:lpstr>
      <vt:lpstr>Staff use</vt:lpstr>
      <vt:lpstr>Staff use_2</vt:lpstr>
      <vt:lpstr>Staff use_3</vt:lpstr>
      <vt:lpstr>Mentor!Print_Area</vt:lpstr>
      <vt:lpstr>Mentor!Print_Titles</vt:lpstr>
      <vt:lpstr>'Staff use_2'!Print_Titles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藤田　睦</cp:lastModifiedBy>
  <cp:lastPrinted>2023-02-22T03:56:12Z</cp:lastPrinted>
  <dcterms:created xsi:type="dcterms:W3CDTF">2015-03-25T23:38:48Z</dcterms:created>
  <dcterms:modified xsi:type="dcterms:W3CDTF">2023-08-07T05:51:09Z</dcterms:modified>
</cp:coreProperties>
</file>