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974740g\Desktop\８月７日MTG資料\website\"/>
    </mc:Choice>
  </mc:AlternateContent>
  <xr:revisionPtr revIDLastSave="0" documentId="13_ncr:1_{C1A04708-D0FA-4218-AEB9-56A3FE01D2D0}" xr6:coauthVersionLast="47" xr6:coauthVersionMax="47" xr10:uidLastSave="{00000000-0000-0000-0000-000000000000}"/>
  <bookViews>
    <workbookView xWindow="3910" yWindow="0" windowWidth="13670" windowHeight="9560" xr2:uid="{00000000-000D-0000-FFFF-FFFF00000000}"/>
  </bookViews>
  <sheets>
    <sheet name="メンティー応募用紙（原本）" sheetId="1" r:id="rId1"/>
    <sheet name="Staff use" sheetId="2" r:id="rId2"/>
    <sheet name="Staff use_2" sheetId="3" r:id="rId3"/>
  </sheets>
  <externalReferences>
    <externalReference r:id="rId4"/>
  </externalReferences>
  <definedNames>
    <definedName name="_xlnm.Print_Area" localSheetId="0">'メンティー応募用紙（原本）'!$A$1:$L$114</definedName>
    <definedName name="_xlnm.Print_Titles" localSheetId="0">'メンティー応募用紙（原本）'!$1:$3</definedName>
    <definedName name="学部・研究科">[1]Sheet1!$B$1:$B$26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1" l="1"/>
  <c r="X2" i="2" l="1"/>
  <c r="I65" i="1" l="1"/>
  <c r="I63" i="1"/>
  <c r="F65" i="1"/>
  <c r="I61" i="1"/>
  <c r="F63" i="1"/>
  <c r="R2" i="2" l="1"/>
  <c r="O2" i="2"/>
  <c r="P2" i="2"/>
  <c r="C2" i="3"/>
  <c r="C3" i="3"/>
  <c r="C4" i="3"/>
  <c r="C5" i="3"/>
  <c r="C6" i="3"/>
  <c r="B2" i="3"/>
  <c r="B6" i="3" l="1"/>
  <c r="B5" i="3"/>
  <c r="B4" i="3"/>
  <c r="B3" i="3"/>
  <c r="E2" i="3"/>
  <c r="E6" i="3"/>
  <c r="E5" i="3"/>
  <c r="E4" i="3"/>
  <c r="E3" i="3"/>
  <c r="D2" i="2"/>
  <c r="K2" i="2" l="1"/>
  <c r="L2" i="2"/>
  <c r="N2" i="2"/>
  <c r="M2" i="2"/>
  <c r="G2" i="2" l="1"/>
  <c r="E2" i="2"/>
  <c r="F2" i="2"/>
  <c r="V2" i="2" l="1"/>
  <c r="S2" i="2"/>
  <c r="Z2" i="2" l="1"/>
  <c r="Y2" i="2"/>
  <c r="W2" i="2"/>
  <c r="U2" i="2" l="1"/>
  <c r="T2" i="2"/>
  <c r="Q2" i="2"/>
  <c r="J2" i="2"/>
  <c r="I2" i="2"/>
  <c r="H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3" authorId="0" shapeId="0" xr:uid="{00000000-0006-0000-0000-000001000000}">
      <text>
        <r>
          <rPr>
            <b/>
            <sz val="9"/>
            <color indexed="10"/>
            <rFont val="ＭＳ Ｐゴシック"/>
            <family val="3"/>
            <charset val="128"/>
          </rPr>
          <t>同意する場合は、チェックボックスをクリックしてください。チェックがない場合は参加できません。</t>
        </r>
      </text>
    </comment>
  </commentList>
</comments>
</file>

<file path=xl/sharedStrings.xml><?xml version="1.0" encoding="utf-8"?>
<sst xmlns="http://schemas.openxmlformats.org/spreadsheetml/2006/main" count="132" uniqueCount="116">
  <si>
    <t>氏名/Name ※
パスポートでの表記/
written in your Passport</t>
    <rPh sb="0" eb="2">
      <t>シメイ</t>
    </rPh>
    <rPh sb="17" eb="19">
      <t>ヒョウキ</t>
    </rPh>
    <phoneticPr fontId="4"/>
  </si>
  <si>
    <t>氏/Surname</t>
    <rPh sb="0" eb="1">
      <t>シ</t>
    </rPh>
    <phoneticPr fontId="3"/>
  </si>
  <si>
    <t>苗字/family name</t>
  </si>
  <si>
    <t>名/Given name</t>
    <phoneticPr fontId="3"/>
  </si>
  <si>
    <t>漢字/kanji</t>
    <rPh sb="0" eb="2">
      <t>カンジ</t>
    </rPh>
    <phoneticPr fontId="3"/>
  </si>
  <si>
    <t>アルファベット/alfabet</t>
    <phoneticPr fontId="3"/>
  </si>
  <si>
    <t>性別/
Gender　※</t>
    <rPh sb="0" eb="2">
      <t>セイベツ</t>
    </rPh>
    <phoneticPr fontId="4"/>
  </si>
  <si>
    <t>other（</t>
    <phoneticPr fontId="4"/>
  </si>
  <si>
    <t>）</t>
    <phoneticPr fontId="4"/>
  </si>
  <si>
    <t>Language:</t>
    <phoneticPr fontId="4"/>
  </si>
  <si>
    <t>Level:</t>
    <phoneticPr fontId="4"/>
  </si>
  <si>
    <t>Language:</t>
    <phoneticPr fontId="4"/>
  </si>
  <si>
    <t>Level:</t>
    <phoneticPr fontId="4"/>
  </si>
  <si>
    <t>申込み/application</t>
    <rPh sb="0" eb="1">
      <t>モウ</t>
    </rPh>
    <rPh sb="1" eb="2">
      <t>コ</t>
    </rPh>
    <phoneticPr fontId="3"/>
  </si>
  <si>
    <t>現住所/Address</t>
    <rPh sb="0" eb="1">
      <t>ゲン</t>
    </rPh>
    <rPh sb="1" eb="3">
      <t>ジュウショ</t>
    </rPh>
    <phoneticPr fontId="4"/>
  </si>
  <si>
    <t>〒/zip code</t>
    <phoneticPr fontId="4"/>
  </si>
  <si>
    <t>連絡先</t>
    <rPh sb="0" eb="3">
      <t>レンラクサキ</t>
    </rPh>
    <phoneticPr fontId="4"/>
  </si>
  <si>
    <t>電話番号/Phone Number</t>
    <rPh sb="0" eb="2">
      <t>デンワ</t>
    </rPh>
    <rPh sb="2" eb="4">
      <t>バンゴウ</t>
    </rPh>
    <phoneticPr fontId="4"/>
  </si>
  <si>
    <t>所属（学部または研究科・学科・専攻）/
Faculty・Department・Major</t>
    <rPh sb="0" eb="2">
      <t>ショゾク</t>
    </rPh>
    <rPh sb="3" eb="5">
      <t>ガクブ</t>
    </rPh>
    <rPh sb="8" eb="11">
      <t>ケンキュウカ</t>
    </rPh>
    <rPh sb="12" eb="14">
      <t>ガッカ</t>
    </rPh>
    <rPh sb="15" eb="17">
      <t>センコウ</t>
    </rPh>
    <phoneticPr fontId="4"/>
  </si>
  <si>
    <t>語学能力/
Lanuguage Skill</t>
    <rPh sb="0" eb="2">
      <t>ゴガク</t>
    </rPh>
    <rPh sb="2" eb="4">
      <t>ノウリョク</t>
    </rPh>
    <phoneticPr fontId="4"/>
  </si>
  <si>
    <t>英語/English ※</t>
    <rPh sb="0" eb="2">
      <t>エイゴ</t>
    </rPh>
    <phoneticPr fontId="4"/>
  </si>
  <si>
    <t>IELTS</t>
    <phoneticPr fontId="4"/>
  </si>
  <si>
    <t>Listening</t>
    <phoneticPr fontId="3"/>
  </si>
  <si>
    <t>Reading</t>
    <phoneticPr fontId="4"/>
  </si>
  <si>
    <t>Writing</t>
    <phoneticPr fontId="4"/>
  </si>
  <si>
    <t>Speaking</t>
    <phoneticPr fontId="3"/>
  </si>
  <si>
    <t>TOEFL</t>
    <phoneticPr fontId="4"/>
  </si>
  <si>
    <t>Type</t>
    <phoneticPr fontId="4"/>
  </si>
  <si>
    <t>Score</t>
    <phoneticPr fontId="4"/>
  </si>
  <si>
    <t xml:space="preserve"> </t>
    <phoneticPr fontId="4"/>
  </si>
  <si>
    <t>TOEIC</t>
    <phoneticPr fontId="4"/>
  </si>
  <si>
    <t>Overall band score</t>
    <phoneticPr fontId="3"/>
  </si>
  <si>
    <t>IELTS</t>
    <phoneticPr fontId="3"/>
  </si>
  <si>
    <t>surname</t>
    <phoneticPr fontId="3"/>
  </si>
  <si>
    <t>TOEFL</t>
    <phoneticPr fontId="3"/>
  </si>
  <si>
    <t>TOEIC</t>
    <phoneticPr fontId="3"/>
  </si>
  <si>
    <t>E-mail</t>
    <phoneticPr fontId="3"/>
  </si>
  <si>
    <t>氏</t>
    <rPh sb="0" eb="1">
      <t>シ</t>
    </rPh>
    <phoneticPr fontId="3"/>
  </si>
  <si>
    <t>名</t>
    <rPh sb="0" eb="1">
      <t>メイ</t>
    </rPh>
    <phoneticPr fontId="3"/>
  </si>
  <si>
    <t>given name</t>
    <phoneticPr fontId="3"/>
  </si>
  <si>
    <t>所属</t>
    <rPh sb="0" eb="2">
      <t>ショゾク</t>
    </rPh>
    <phoneticPr fontId="3"/>
  </si>
  <si>
    <t>学年</t>
    <rPh sb="0" eb="2">
      <t>ガクネン</t>
    </rPh>
    <phoneticPr fontId="3"/>
  </si>
  <si>
    <t>学部生・院生</t>
    <rPh sb="0" eb="2">
      <t>ガクブ</t>
    </rPh>
    <rPh sb="2" eb="3">
      <t>セイ</t>
    </rPh>
    <rPh sb="4" eb="6">
      <t>インセイ</t>
    </rPh>
    <phoneticPr fontId="3"/>
  </si>
  <si>
    <t>留学希望国</t>
    <rPh sb="0" eb="2">
      <t>リュウガク</t>
    </rPh>
    <rPh sb="2" eb="4">
      <t>キボウ</t>
    </rPh>
    <rPh sb="4" eb="5">
      <t>コク</t>
    </rPh>
    <phoneticPr fontId="3"/>
  </si>
  <si>
    <t>留学希望時期</t>
    <rPh sb="0" eb="2">
      <t>リュウガク</t>
    </rPh>
    <rPh sb="2" eb="4">
      <t>キボウ</t>
    </rPh>
    <rPh sb="4" eb="6">
      <t>ジキ</t>
    </rPh>
    <phoneticPr fontId="3"/>
  </si>
  <si>
    <t>ＩＥＬＴＳ受験予定日/
Expecting date of IELTS(yyyy/mm/dd)</t>
    <rPh sb="5" eb="7">
      <t>ジュケン</t>
    </rPh>
    <rPh sb="7" eb="9">
      <t>ヨテイ</t>
    </rPh>
    <rPh sb="9" eb="10">
      <t>ビ</t>
    </rPh>
    <phoneticPr fontId="4"/>
  </si>
  <si>
    <t>生年月日/Birthday(yyyy/mm/dd)</t>
    <rPh sb="0" eb="2">
      <t>セイネン</t>
    </rPh>
    <rPh sb="2" eb="4">
      <t>ガッピ</t>
    </rPh>
    <phoneticPr fontId="4"/>
  </si>
  <si>
    <t>上記の条件を理解し、同意いたします。/
　I hereby acknowledge that I have read, understand and agree the conditions above.</t>
    <rPh sb="0" eb="2">
      <t>ジョウキ</t>
    </rPh>
    <rPh sb="3" eb="5">
      <t>ジョウケン</t>
    </rPh>
    <rPh sb="6" eb="8">
      <t>リカイ</t>
    </rPh>
    <rPh sb="10" eb="12">
      <t>ドウイ</t>
    </rPh>
    <phoneticPr fontId="3"/>
  </si>
  <si>
    <t>動機や質問</t>
    <rPh sb="0" eb="2">
      <t>ドウキ</t>
    </rPh>
    <rPh sb="3" eb="5">
      <t>シツモン</t>
    </rPh>
    <phoneticPr fontId="3"/>
  </si>
  <si>
    <t>きっかけ</t>
    <phoneticPr fontId="3"/>
  </si>
  <si>
    <t>生年月日</t>
    <rPh sb="0" eb="2">
      <t>セイネン</t>
    </rPh>
    <rPh sb="2" eb="4">
      <t>ガッピ</t>
    </rPh>
    <phoneticPr fontId="3"/>
  </si>
  <si>
    <t>IELTS 受験予定日</t>
    <rPh sb="6" eb="8">
      <t>ジュケン</t>
    </rPh>
    <rPh sb="8" eb="10">
      <t>ヨテイ</t>
    </rPh>
    <rPh sb="10" eb="11">
      <t>ビ</t>
    </rPh>
    <phoneticPr fontId="3"/>
  </si>
  <si>
    <t>IELTS 申込</t>
    <rPh sb="6" eb="8">
      <t>モウシコミ</t>
    </rPh>
    <phoneticPr fontId="3"/>
  </si>
  <si>
    <t>性別</t>
    <rPh sb="0" eb="2">
      <t>セイベツ</t>
    </rPh>
    <phoneticPr fontId="3"/>
  </si>
  <si>
    <t>ふりがな/hiragana</t>
    <phoneticPr fontId="3"/>
  </si>
  <si>
    <r>
      <t xml:space="preserve">留学希望国　※　および　時期/
</t>
    </r>
    <r>
      <rPr>
        <sz val="7"/>
        <color theme="1"/>
        <rFont val="Meiryo UI"/>
        <family val="3"/>
        <charset val="128"/>
      </rPr>
      <t>Desired Destination ※　and period to study abroad</t>
    </r>
    <rPh sb="0" eb="2">
      <t>リュウガク</t>
    </rPh>
    <rPh sb="2" eb="4">
      <t>キボウ</t>
    </rPh>
    <rPh sb="4" eb="5">
      <t>コク</t>
    </rPh>
    <rPh sb="12" eb="14">
      <t>ジキ</t>
    </rPh>
    <phoneticPr fontId="4"/>
  </si>
  <si>
    <t>し</t>
    <phoneticPr fontId="3"/>
  </si>
  <si>
    <t>めい</t>
    <phoneticPr fontId="3"/>
  </si>
  <si>
    <t>学年/Academic year</t>
  </si>
  <si>
    <t>学籍番号/Student ID number</t>
    <rPh sb="0" eb="2">
      <t>ガクセキ</t>
    </rPh>
    <rPh sb="2" eb="4">
      <t>バンゴウ</t>
    </rPh>
    <phoneticPr fontId="3"/>
  </si>
  <si>
    <t>学籍番号</t>
    <rPh sb="0" eb="2">
      <t>ガクセキ</t>
    </rPh>
    <rPh sb="2" eb="4">
      <t>バンゴウ</t>
    </rPh>
    <phoneticPr fontId="3"/>
  </si>
  <si>
    <t>campus</t>
    <phoneticPr fontId="3"/>
  </si>
  <si>
    <t>day of the week</t>
    <phoneticPr fontId="4"/>
  </si>
  <si>
    <t>period</t>
    <phoneticPr fontId="4"/>
  </si>
  <si>
    <t>day of the week</t>
    <phoneticPr fontId="4"/>
  </si>
  <si>
    <t>period</t>
    <phoneticPr fontId="4"/>
  </si>
  <si>
    <t>campus</t>
    <phoneticPr fontId="3"/>
  </si>
  <si>
    <t>period</t>
    <phoneticPr fontId="4"/>
  </si>
  <si>
    <t>day of the week</t>
    <phoneticPr fontId="4"/>
  </si>
  <si>
    <t>day of the week</t>
    <phoneticPr fontId="4"/>
  </si>
  <si>
    <t>period</t>
    <phoneticPr fontId="4"/>
  </si>
  <si>
    <t>campus day period</t>
    <phoneticPr fontId="3"/>
  </si>
  <si>
    <t>name</t>
    <phoneticPr fontId="3"/>
  </si>
  <si>
    <t>その他</t>
    <rPh sb="2" eb="3">
      <t>タ</t>
    </rPh>
    <phoneticPr fontId="3"/>
  </si>
  <si>
    <t>順位</t>
    <rPh sb="0" eb="2">
      <t>ジュンイ</t>
    </rPh>
    <phoneticPr fontId="3"/>
  </si>
  <si>
    <t>name &amp; 順位</t>
    <rPh sb="7" eb="9">
      <t>ジュンイ</t>
    </rPh>
    <phoneticPr fontId="3"/>
  </si>
  <si>
    <t>しめい</t>
    <phoneticPr fontId="3"/>
  </si>
  <si>
    <t>住所/
adress</t>
    <rPh sb="0" eb="2">
      <t>ジュウショ</t>
    </rPh>
    <phoneticPr fontId="3"/>
  </si>
  <si>
    <t>氏名/
name</t>
    <rPh sb="0" eb="2">
      <t>シメイ</t>
    </rPh>
    <phoneticPr fontId="3"/>
  </si>
  <si>
    <t>電話番号/phone number</t>
    <rPh sb="0" eb="2">
      <t>デンワ</t>
    </rPh>
    <rPh sb="2" eb="4">
      <t>バンゴウ</t>
    </rPh>
    <phoneticPr fontId="3"/>
  </si>
  <si>
    <t>続柄/Relationship</t>
    <rPh sb="0" eb="1">
      <t>ツヅ</t>
    </rPh>
    <rPh sb="1" eb="2">
      <t>エ</t>
    </rPh>
    <phoneticPr fontId="3"/>
  </si>
  <si>
    <t>緊急連絡先/
emergency contact person ※</t>
    <rPh sb="0" eb="2">
      <t>キンキュウ</t>
    </rPh>
    <rPh sb="2" eb="5">
      <t>レンラクサキ</t>
    </rPh>
    <phoneticPr fontId="3"/>
  </si>
  <si>
    <t>※マークの項目は、HELP! システム上でマッチングされたメンターに公開されることになります。/
The information marked ※ will be disclosed to your mentor on the "MEnTOR System" for this project.</t>
    <rPh sb="5" eb="7">
      <t>コウモク</t>
    </rPh>
    <rPh sb="19" eb="20">
      <t>ジョウ</t>
    </rPh>
    <rPh sb="34" eb="36">
      <t>コウカイ</t>
    </rPh>
    <phoneticPr fontId="3"/>
  </si>
  <si>
    <r>
      <t xml:space="preserve">他の言語/Other(s)
</t>
    </r>
    <r>
      <rPr>
        <sz val="9"/>
        <color theme="1"/>
        <rFont val="Meiryo UI"/>
        <family val="3"/>
        <charset val="128"/>
      </rPr>
      <t>(自由記入項目/Optional)</t>
    </r>
    <rPh sb="0" eb="1">
      <t>ホカ</t>
    </rPh>
    <rPh sb="2" eb="4">
      <t>ゲンゴ</t>
    </rPh>
    <phoneticPr fontId="4"/>
  </si>
  <si>
    <t>■　参加開始からおおむね6ヶ月の間にIELTSを受験する/　
     Take the IELTS test within six month of this project's start</t>
    <phoneticPr fontId="3"/>
  </si>
  <si>
    <t>Project HELP! Mentee Application Form</t>
    <phoneticPr fontId="4"/>
  </si>
  <si>
    <t>MON</t>
    <phoneticPr fontId="3"/>
  </si>
  <si>
    <t>TUE</t>
    <phoneticPr fontId="3"/>
  </si>
  <si>
    <t>WED</t>
    <phoneticPr fontId="3"/>
  </si>
  <si>
    <t>THU</t>
    <phoneticPr fontId="3"/>
  </si>
  <si>
    <t>FRI</t>
    <phoneticPr fontId="3"/>
  </si>
  <si>
    <t>SAT</t>
    <phoneticPr fontId="3"/>
  </si>
  <si>
    <t>SUN</t>
    <phoneticPr fontId="3"/>
  </si>
  <si>
    <t>8:50-10:20</t>
    <phoneticPr fontId="3"/>
  </si>
  <si>
    <t>10:30-12:00</t>
    <phoneticPr fontId="3"/>
  </si>
  <si>
    <t xml:space="preserve">Lunch time </t>
    <phoneticPr fontId="3"/>
  </si>
  <si>
    <r>
      <t>このプロジェクトを知ったきっかけ</t>
    </r>
    <r>
      <rPr>
        <sz val="8"/>
        <rFont val="Meiryo UI"/>
        <family val="3"/>
        <charset val="128"/>
      </rPr>
      <t>(例、KOAN掲示板)/</t>
    </r>
    <r>
      <rPr>
        <sz val="6"/>
        <rFont val="Meiryo UI"/>
        <family val="3"/>
        <charset val="128"/>
      </rPr>
      <t>How did you know this "Project HELP!"? e.g. KOAN message board</t>
    </r>
    <rPh sb="9" eb="10">
      <t>シ</t>
    </rPh>
    <rPh sb="17" eb="18">
      <t>レイ</t>
    </rPh>
    <rPh sb="23" eb="26">
      <t>ケイジバン</t>
    </rPh>
    <phoneticPr fontId="3"/>
  </si>
  <si>
    <r>
      <t>メンタリングの希望（場所・曜日・時間帯）を第１から第5希望まで選んで下さい。※
・第３希望まで必須。マッチングの確率を高くするためには、できるだけ第５希望まで記入すること。
・</t>
    </r>
    <r>
      <rPr>
        <u/>
        <sz val="11"/>
        <color theme="1"/>
        <rFont val="Meiryo UI"/>
        <family val="3"/>
        <charset val="128"/>
      </rPr>
      <t>本応募用紙提出後に変更はできません</t>
    </r>
    <r>
      <rPr>
        <sz val="11"/>
        <color theme="1"/>
        <rFont val="Meiryo UI"/>
        <family val="3"/>
        <charset val="128"/>
      </rPr>
      <t xml:space="preserve">。よく検討の上、ご記入ください。
・この希望はメンターとのマッチングの主要な要素の１つとなり、万が一変更が生じるとメンターとの希望と一致しなくなる可能性があります。
</t>
    </r>
    <r>
      <rPr>
        <sz val="9"/>
        <color theme="1"/>
        <rFont val="Meiryo UI"/>
        <family val="3"/>
        <charset val="128"/>
      </rPr>
      <t>Select the campus, day and period which you can have the mentoring、from the first to the fifth choice.
・The first choice to the third are indispensable factors and　for the higher matching odds, please fill in to the fifth choice. 
・You can not change your choice after submitting this form.
・Please note that this is one of the important factors for matching your mentor and any change will cause the possibility for mismatching.</t>
    </r>
    <rPh sb="7" eb="9">
      <t>キボウ</t>
    </rPh>
    <rPh sb="10" eb="12">
      <t>バショ</t>
    </rPh>
    <rPh sb="13" eb="15">
      <t>ヨウビ</t>
    </rPh>
    <rPh sb="16" eb="19">
      <t>ジカンタイ</t>
    </rPh>
    <rPh sb="21" eb="22">
      <t>ダイ</t>
    </rPh>
    <rPh sb="25" eb="26">
      <t>ダイ</t>
    </rPh>
    <rPh sb="27" eb="29">
      <t>キボウ</t>
    </rPh>
    <rPh sb="31" eb="32">
      <t>エラ</t>
    </rPh>
    <rPh sb="34" eb="35">
      <t>クダ</t>
    </rPh>
    <rPh sb="41" eb="42">
      <t>ダイ</t>
    </rPh>
    <rPh sb="43" eb="45">
      <t>キボウ</t>
    </rPh>
    <rPh sb="47" eb="49">
      <t>ヒッス</t>
    </rPh>
    <rPh sb="56" eb="58">
      <t>カクリツ</t>
    </rPh>
    <rPh sb="59" eb="60">
      <t>タカ</t>
    </rPh>
    <rPh sb="73" eb="74">
      <t>ダイ</t>
    </rPh>
    <rPh sb="75" eb="77">
      <t>キボウ</t>
    </rPh>
    <rPh sb="79" eb="81">
      <t>キニュウ</t>
    </rPh>
    <rPh sb="125" eb="127">
      <t>キボウ</t>
    </rPh>
    <rPh sb="140" eb="142">
      <t>シュヨウ</t>
    </rPh>
    <rPh sb="143" eb="145">
      <t>ヨウソ</t>
    </rPh>
    <rPh sb="152" eb="153">
      <t>マン</t>
    </rPh>
    <rPh sb="154" eb="155">
      <t>イチ</t>
    </rPh>
    <rPh sb="155" eb="157">
      <t>ヘンコウ</t>
    </rPh>
    <rPh sb="158" eb="159">
      <t>ショウ</t>
    </rPh>
    <rPh sb="168" eb="170">
      <t>キボウ</t>
    </rPh>
    <rPh sb="171" eb="173">
      <t>イッチ</t>
    </rPh>
    <rPh sb="178" eb="181">
      <t>カノウセイ</t>
    </rPh>
    <phoneticPr fontId="3"/>
  </si>
  <si>
    <t>下記項目(自由記入項目以外）をすべて記入してください。/
Please fill in all the cells below except optinal columns.</t>
    <rPh sb="0" eb="2">
      <t>カキ</t>
    </rPh>
    <rPh sb="2" eb="4">
      <t>コウモク</t>
    </rPh>
    <rPh sb="5" eb="7">
      <t>ジユウ</t>
    </rPh>
    <rPh sb="7" eb="9">
      <t>キニュウ</t>
    </rPh>
    <rPh sb="9" eb="11">
      <t>コウモク</t>
    </rPh>
    <rPh sb="11" eb="13">
      <t>イガイ</t>
    </rPh>
    <rPh sb="18" eb="20">
      <t>キニュウ</t>
    </rPh>
    <phoneticPr fontId="3"/>
  </si>
  <si>
    <t>第1～5希望以外でもメンタリング可能な方のみ、下記の時間割表の可能な時間帯欄のキャンパスを選択して下さい。</t>
    <rPh sb="0" eb="1">
      <t>ダイ</t>
    </rPh>
    <rPh sb="4" eb="6">
      <t>キボウ</t>
    </rPh>
    <rPh sb="6" eb="8">
      <t>イガイ</t>
    </rPh>
    <rPh sb="16" eb="18">
      <t>カノウ</t>
    </rPh>
    <rPh sb="19" eb="20">
      <t>カタ</t>
    </rPh>
    <rPh sb="23" eb="25">
      <t>カキ</t>
    </rPh>
    <rPh sb="26" eb="29">
      <t>ジカンワリ</t>
    </rPh>
    <rPh sb="29" eb="30">
      <t>ヒョウ</t>
    </rPh>
    <rPh sb="31" eb="33">
      <t>カノウ</t>
    </rPh>
    <rPh sb="34" eb="37">
      <t>ジカンタイ</t>
    </rPh>
    <rPh sb="37" eb="38">
      <t>ラン</t>
    </rPh>
    <rPh sb="45" eb="47">
      <t>センタク</t>
    </rPh>
    <rPh sb="49" eb="50">
      <t>クダ</t>
    </rPh>
    <phoneticPr fontId="3"/>
  </si>
  <si>
    <t xml:space="preserve">If you can do mentoring besides the above choices, please chose the campus on the columns of slots you are </t>
    <phoneticPr fontId="3"/>
  </si>
  <si>
    <t>free. (Optional)</t>
    <phoneticPr fontId="3"/>
  </si>
  <si>
    <t>応募動機/Motivation</t>
    <rPh sb="0" eb="2">
      <t>オウボ</t>
    </rPh>
    <rPh sb="2" eb="4">
      <t>ドウキ</t>
    </rPh>
    <phoneticPr fontId="4"/>
  </si>
  <si>
    <t>マッチングの可能性が高まります。（自由記入項目）</t>
    <rPh sb="6" eb="9">
      <t>カノウセイ</t>
    </rPh>
    <rPh sb="10" eb="11">
      <t>タカ</t>
    </rPh>
    <phoneticPr fontId="3"/>
  </si>
  <si>
    <t>Kindly note that if you request anything, the possibility that you match a mentor is reduced.</t>
    <phoneticPr fontId="3"/>
  </si>
  <si>
    <r>
      <t>【自由記入項目】要望はありますか？</t>
    </r>
    <r>
      <rPr>
        <sz val="9"/>
        <rFont val="Meiryo UI"/>
        <family val="3"/>
        <charset val="128"/>
      </rPr>
      <t>（例：日本語を話せるメンター希望など）</t>
    </r>
    <r>
      <rPr>
        <sz val="11"/>
        <rFont val="Meiryo UI"/>
        <family val="3"/>
        <charset val="128"/>
      </rPr>
      <t xml:space="preserve">
【Optional】</t>
    </r>
    <r>
      <rPr>
        <sz val="9"/>
        <rFont val="Meiryo UI"/>
        <family val="3"/>
        <charset val="128"/>
      </rPr>
      <t xml:space="preserve">Do you have any request regarding matching? </t>
    </r>
    <rPh sb="8" eb="10">
      <t>ヨウボウ</t>
    </rPh>
    <rPh sb="18" eb="19">
      <t>レイ</t>
    </rPh>
    <rPh sb="20" eb="23">
      <t>ニホンゴ</t>
    </rPh>
    <rPh sb="24" eb="25">
      <t>ハナ</t>
    </rPh>
    <rPh sb="31" eb="33">
      <t>キボウ</t>
    </rPh>
    <phoneticPr fontId="3"/>
  </si>
  <si>
    <r>
      <rPr>
        <sz val="10"/>
        <color theme="1"/>
        <rFont val="Meiryo UI"/>
        <family val="3"/>
        <charset val="128"/>
      </rPr>
      <t>必要なIELTSスコア</t>
    </r>
    <r>
      <rPr>
        <sz val="7.5"/>
        <color theme="1"/>
        <rFont val="Meiryo UI"/>
        <family val="3"/>
        <charset val="128"/>
      </rPr>
      <t xml:space="preserve">
/Required IELTS  score</t>
    </r>
    <phoneticPr fontId="3"/>
  </si>
  <si>
    <r>
      <rPr>
        <sz val="11"/>
        <color theme="1"/>
        <rFont val="Meiryo UI"/>
        <family val="3"/>
        <charset val="128"/>
      </rPr>
      <t>E-mail address　</t>
    </r>
    <r>
      <rPr>
        <sz val="10"/>
        <color theme="1"/>
        <rFont val="Meiryo UI"/>
        <family val="3"/>
        <charset val="128"/>
      </rPr>
      <t xml:space="preserve">
</t>
    </r>
    <r>
      <rPr>
        <sz val="8"/>
        <color theme="1"/>
        <rFont val="Meiryo UI"/>
        <family val="3"/>
        <charset val="128"/>
      </rPr>
      <t>(必ず確認するPCアドレス)</t>
    </r>
    <rPh sb="17" eb="18">
      <t>カナラ</t>
    </rPh>
    <rPh sb="19" eb="21">
      <t>カクニン</t>
    </rPh>
    <phoneticPr fontId="4"/>
  </si>
  <si>
    <r>
      <rPr>
        <sz val="10"/>
        <color theme="1"/>
        <rFont val="Meiryo UI"/>
        <family val="3"/>
        <charset val="128"/>
      </rPr>
      <t>留学希望大学名</t>
    </r>
    <r>
      <rPr>
        <sz val="8"/>
        <color theme="1"/>
        <rFont val="Meiryo UI"/>
        <family val="3"/>
        <charset val="128"/>
      </rPr>
      <t xml:space="preserve">
Desired university</t>
    </r>
    <rPh sb="0" eb="2">
      <t>リュウガク</t>
    </rPh>
    <rPh sb="2" eb="4">
      <t>キボウ</t>
    </rPh>
    <rPh sb="4" eb="6">
      <t>ダイガク</t>
    </rPh>
    <rPh sb="6" eb="7">
      <t>メイ</t>
    </rPh>
    <phoneticPr fontId="4"/>
  </si>
  <si>
    <t>13:30-15:00</t>
    <phoneticPr fontId="3"/>
  </si>
  <si>
    <t>15:10-16:40</t>
    <phoneticPr fontId="3"/>
  </si>
  <si>
    <t>16:50-18:20</t>
    <phoneticPr fontId="3"/>
  </si>
  <si>
    <t>18:30-20:00</t>
    <phoneticPr fontId="3"/>
  </si>
  <si>
    <t>※要望がある場合、マッチングできる可能性が低くなりますことをご了承ください。</t>
    <rPh sb="1" eb="3">
      <t>ヨウボウ</t>
    </rPh>
    <rPh sb="6" eb="8">
      <t>バアイ</t>
    </rPh>
    <rPh sb="31" eb="33">
      <t>リョウショウ</t>
    </rPh>
    <phoneticPr fontId="3"/>
  </si>
  <si>
    <t>■　オリエンテーション等参加必須：10月21日(土）吹田キャンパスにて実施
   　ATTENDANCE REQUIRED: Orientation etc. on October 21(Sat), Suita Campus</t>
    <rPh sb="11" eb="12">
      <t>トウ</t>
    </rPh>
    <rPh sb="12" eb="14">
      <t>サンカ</t>
    </rPh>
    <rPh sb="14" eb="16">
      <t>ヒッス</t>
    </rPh>
    <rPh sb="19" eb="20">
      <t>ガツ</t>
    </rPh>
    <rPh sb="22" eb="23">
      <t>ニチ</t>
    </rPh>
    <rPh sb="24" eb="25">
      <t>ド</t>
    </rPh>
    <rPh sb="26" eb="28">
      <t>スイタ</t>
    </rPh>
    <rPh sb="35" eb="37">
      <t>ジッシ</t>
    </rPh>
    <phoneticPr fontId="3"/>
  </si>
  <si>
    <t>■　3ヶ月（10月22日から2024年1月27日まで）の間にて、90分×8回のメンタリングを行う(必須）/
　　MENTORING REQUIRED: ８ times × 90 minutes, under the mentoring period of 3 months                              (From October 22 to January 27, 2024)</t>
    <rPh sb="4" eb="5">
      <t>ゲツ</t>
    </rPh>
    <rPh sb="8" eb="9">
      <t>ガツ</t>
    </rPh>
    <rPh sb="11" eb="12">
      <t>ニチ</t>
    </rPh>
    <rPh sb="18" eb="19">
      <t>ネン</t>
    </rPh>
    <rPh sb="20" eb="21">
      <t>ガツ</t>
    </rPh>
    <rPh sb="23" eb="24">
      <t>ニチ</t>
    </rPh>
    <rPh sb="28" eb="29">
      <t>アイダ</t>
    </rPh>
    <rPh sb="34" eb="35">
      <t>フン</t>
    </rPh>
    <rPh sb="37" eb="38">
      <t>カイ</t>
    </rPh>
    <rPh sb="46" eb="47">
      <t>オコナ</t>
    </rPh>
    <rPh sb="49" eb="51">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</si>
</sst>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yyyy/mm/dd"/>
    <numFmt numFmtId="178" formatCode="#,###"/>
  </numFmts>
  <fonts count="25"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9"/>
      <color theme="1"/>
      <name val="Meiryo UI"/>
      <family val="3"/>
      <charset val="128"/>
    </font>
    <font>
      <sz val="12"/>
      <color theme="1"/>
      <name val="Meiryo UI"/>
      <family val="3"/>
      <charset val="128"/>
    </font>
    <font>
      <sz val="8"/>
      <color theme="1"/>
      <name val="Meiryo UI"/>
      <family val="3"/>
      <charset val="128"/>
    </font>
    <font>
      <sz val="10"/>
      <color theme="1"/>
      <name val="Meiryo UI"/>
      <family val="3"/>
      <charset val="128"/>
    </font>
    <font>
      <sz val="10"/>
      <name val="Meiryo UI"/>
      <family val="3"/>
      <charset val="128"/>
    </font>
    <font>
      <b/>
      <sz val="11"/>
      <color theme="1"/>
      <name val="Meiryo UI"/>
      <family val="3"/>
      <charset val="128"/>
    </font>
    <font>
      <b/>
      <sz val="10"/>
      <color theme="1"/>
      <name val="ＭＳ Ｐゴシック"/>
      <family val="3"/>
      <charset val="128"/>
      <scheme val="minor"/>
    </font>
    <font>
      <sz val="7.5"/>
      <color theme="1"/>
      <name val="Meiryo UI"/>
      <family val="3"/>
      <charset val="128"/>
    </font>
    <font>
      <sz val="7"/>
      <color theme="1"/>
      <name val="Meiryo UI"/>
      <family val="3"/>
      <charset val="128"/>
    </font>
    <font>
      <sz val="9"/>
      <color theme="1"/>
      <name val="ＭＳ Ｐゴシック"/>
      <family val="2"/>
      <charset val="128"/>
      <scheme val="minor"/>
    </font>
    <font>
      <sz val="10"/>
      <color theme="1"/>
      <name val="ＭＳ Ｐゴシック"/>
      <family val="2"/>
      <charset val="128"/>
      <scheme val="minor"/>
    </font>
    <font>
      <sz val="9"/>
      <name val="Meiryo UI"/>
      <family val="3"/>
      <charset val="128"/>
    </font>
    <font>
      <b/>
      <sz val="10"/>
      <color theme="1"/>
      <name val="Meiryo UI"/>
      <family val="3"/>
      <charset val="128"/>
    </font>
    <font>
      <sz val="6"/>
      <name val="Meiryo UI"/>
      <family val="3"/>
      <charset val="128"/>
    </font>
    <font>
      <sz val="11"/>
      <name val="Meiryo UI"/>
      <family val="3"/>
      <charset val="128"/>
    </font>
    <font>
      <u/>
      <sz val="11"/>
      <color theme="1"/>
      <name val="Meiryo UI"/>
      <family val="3"/>
      <charset val="128"/>
    </font>
    <font>
      <sz val="8"/>
      <name val="Meiryo UI"/>
      <family val="3"/>
      <charset val="128"/>
    </font>
    <font>
      <b/>
      <sz val="9"/>
      <color indexed="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style="dotted">
        <color indexed="64"/>
      </left>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60">
    <xf numFmtId="0" fontId="0" fillId="0" borderId="0" xfId="0">
      <alignment vertical="center"/>
    </xf>
    <xf numFmtId="0" fontId="0" fillId="0" borderId="22" xfId="0" applyBorder="1">
      <alignment vertical="center"/>
    </xf>
    <xf numFmtId="0" fontId="6"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5" fillId="2" borderId="0" xfId="0" applyFont="1" applyFill="1" applyAlignment="1">
      <alignment horizontal="left" vertical="center" wrapText="1"/>
    </xf>
    <xf numFmtId="0" fontId="0" fillId="2" borderId="4" xfId="0" applyFill="1" applyBorder="1">
      <alignment vertical="center"/>
    </xf>
    <xf numFmtId="0" fontId="6" fillId="2" borderId="0" xfId="0" applyFont="1" applyFill="1" applyAlignment="1">
      <alignment horizontal="center" vertical="center"/>
    </xf>
    <xf numFmtId="0" fontId="12" fillId="2" borderId="28" xfId="0" applyFont="1" applyFill="1" applyBorder="1" applyAlignment="1">
      <alignment horizontal="center" vertical="center"/>
    </xf>
    <xf numFmtId="0" fontId="6" fillId="2" borderId="8" xfId="0" applyFont="1" applyFill="1" applyBorder="1">
      <alignment vertical="center"/>
    </xf>
    <xf numFmtId="0" fontId="12" fillId="2" borderId="3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lignment vertical="center"/>
    </xf>
    <xf numFmtId="0" fontId="6" fillId="2" borderId="1" xfId="0" applyFont="1" applyFill="1" applyBorder="1" applyAlignment="1">
      <alignment vertical="top" wrapText="1"/>
    </xf>
    <xf numFmtId="0" fontId="0" fillId="3" borderId="22" xfId="0" applyFill="1" applyBorder="1">
      <alignment vertical="center"/>
    </xf>
    <xf numFmtId="0" fontId="0" fillId="3" borderId="22" xfId="0" applyFill="1" applyBorder="1" applyAlignment="1">
      <alignment vertical="center" shrinkToFit="1"/>
    </xf>
    <xf numFmtId="0" fontId="0" fillId="3" borderId="22" xfId="0" applyFill="1" applyBorder="1" applyAlignment="1">
      <alignment vertical="center" wrapText="1"/>
    </xf>
    <xf numFmtId="177" fontId="0" fillId="0" borderId="22" xfId="0" applyNumberFormat="1" applyBorder="1">
      <alignment vertical="center"/>
    </xf>
    <xf numFmtId="0" fontId="7" fillId="2" borderId="4" xfId="0" applyFont="1" applyFill="1" applyBorder="1" applyAlignment="1">
      <alignment horizontal="center" vertical="center" wrapText="1"/>
    </xf>
    <xf numFmtId="177" fontId="0" fillId="0" borderId="22" xfId="0" applyNumberFormat="1" applyBorder="1" applyAlignment="1">
      <alignment vertical="center" wrapText="1"/>
    </xf>
    <xf numFmtId="178" fontId="0" fillId="0" borderId="22" xfId="0" applyNumberFormat="1" applyBorder="1">
      <alignment vertical="center"/>
    </xf>
    <xf numFmtId="178" fontId="17" fillId="0" borderId="22" xfId="0" applyNumberFormat="1" applyFont="1" applyBorder="1" applyAlignment="1">
      <alignment vertical="center" wrapText="1"/>
    </xf>
    <xf numFmtId="178" fontId="16" fillId="0" borderId="22" xfId="0" applyNumberFormat="1" applyFont="1" applyBorder="1" applyAlignment="1">
      <alignment vertical="center" wrapText="1"/>
    </xf>
    <xf numFmtId="178" fontId="0" fillId="0" borderId="22" xfId="0" applyNumberFormat="1" applyBorder="1" applyAlignment="1">
      <alignment vertical="center" shrinkToFit="1"/>
    </xf>
    <xf numFmtId="178" fontId="0" fillId="0" borderId="22" xfId="0" applyNumberFormat="1" applyBorder="1" applyAlignment="1">
      <alignment vertical="center" wrapText="1"/>
    </xf>
    <xf numFmtId="0" fontId="19" fillId="2" borderId="31"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35" xfId="0" applyFont="1" applyFill="1" applyBorder="1" applyAlignment="1" applyProtection="1">
      <alignment horizontal="center" vertical="center"/>
      <protection locked="0"/>
    </xf>
    <xf numFmtId="0" fontId="10" fillId="4" borderId="35" xfId="0" applyFont="1" applyFill="1" applyBorder="1" applyAlignment="1">
      <alignment horizontal="center" vertical="center"/>
    </xf>
    <xf numFmtId="0" fontId="10" fillId="4" borderId="36" xfId="0" applyFont="1" applyFill="1" applyBorder="1">
      <alignment vertical="center"/>
    </xf>
    <xf numFmtId="0" fontId="10" fillId="2" borderId="30"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3" xfId="0" applyFont="1" applyFill="1" applyBorder="1">
      <alignment vertical="center"/>
    </xf>
    <xf numFmtId="0" fontId="10" fillId="2" borderId="3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2" xfId="0" applyFill="1" applyBorder="1">
      <alignment vertical="center"/>
    </xf>
    <xf numFmtId="0" fontId="0" fillId="2" borderId="3" xfId="0" applyFill="1" applyBorder="1">
      <alignment vertical="center"/>
    </xf>
    <xf numFmtId="0" fontId="7" fillId="2" borderId="8" xfId="0" applyFont="1" applyFill="1" applyBorder="1">
      <alignment vertical="center"/>
    </xf>
    <xf numFmtId="0" fontId="0" fillId="2" borderId="9" xfId="0" applyFill="1" applyBorder="1">
      <alignment vertical="center"/>
    </xf>
    <xf numFmtId="0" fontId="0" fillId="2" borderId="18" xfId="0" applyFill="1" applyBorder="1">
      <alignment vertical="center"/>
    </xf>
    <xf numFmtId="0" fontId="0" fillId="2" borderId="19" xfId="0" applyFill="1" applyBorder="1">
      <alignment vertical="center"/>
    </xf>
    <xf numFmtId="0" fontId="10" fillId="2" borderId="1" xfId="0" applyFont="1" applyFill="1" applyBorder="1">
      <alignment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8" xfId="0" applyFont="1" applyFill="1" applyBorder="1">
      <alignment vertical="center"/>
    </xf>
    <xf numFmtId="0" fontId="7" fillId="2" borderId="17" xfId="0" applyFont="1" applyFill="1" applyBorder="1">
      <alignment vertical="center"/>
    </xf>
    <xf numFmtId="0" fontId="0" fillId="3" borderId="46" xfId="0" applyFill="1" applyBorder="1" applyProtection="1">
      <alignment vertical="center"/>
      <protection locked="0"/>
    </xf>
    <xf numFmtId="0" fontId="0" fillId="3" borderId="0" xfId="0" applyFill="1">
      <alignment vertical="center"/>
    </xf>
    <xf numFmtId="0" fontId="0" fillId="3" borderId="22" xfId="0" applyFill="1" applyBorder="1" applyProtection="1">
      <alignment vertical="center"/>
      <protection locked="0"/>
    </xf>
    <xf numFmtId="0" fontId="11" fillId="3" borderId="1"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0" fontId="11" fillId="3" borderId="19" xfId="0"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xf>
    <xf numFmtId="0" fontId="21" fillId="2" borderId="17" xfId="0" applyFont="1" applyFill="1" applyBorder="1" applyAlignment="1">
      <alignment horizontal="left" vertical="center"/>
    </xf>
    <xf numFmtId="0" fontId="21" fillId="2" borderId="18" xfId="0" applyFont="1" applyFill="1" applyBorder="1" applyAlignment="1">
      <alignment horizontal="left" vertical="center"/>
    </xf>
    <xf numFmtId="0" fontId="0" fillId="2" borderId="22" xfId="0" applyFill="1" applyBorder="1" applyAlignment="1">
      <alignment horizontal="center" vertical="center"/>
    </xf>
    <xf numFmtId="0" fontId="6" fillId="2" borderId="22" xfId="0" applyFont="1" applyFill="1" applyBorder="1" applyAlignment="1">
      <alignment horizontal="center" vertical="center"/>
    </xf>
    <xf numFmtId="0" fontId="7" fillId="2" borderId="22" xfId="0" applyFont="1" applyFill="1" applyBorder="1" applyAlignment="1">
      <alignment horizontal="center" vertical="center" wrapText="1"/>
    </xf>
    <xf numFmtId="20" fontId="6" fillId="2" borderId="22"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5" xfId="0" applyFont="1" applyFill="1" applyBorder="1" applyAlignment="1">
      <alignment horizontal="center" vertical="center"/>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8" fillId="2" borderId="39"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2" fillId="2" borderId="0" xfId="0" applyFont="1" applyFill="1" applyAlignment="1">
      <alignment horizontal="center" vertical="center"/>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2" borderId="21" xfId="0" applyFon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8" fillId="2" borderId="4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6" xfId="0" applyFont="1" applyFill="1" applyBorder="1" applyAlignment="1">
      <alignment horizontal="center" vertical="center"/>
    </xf>
    <xf numFmtId="0" fontId="10"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0" fillId="2" borderId="4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5" fillId="2" borderId="1"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6" fillId="2" borderId="22" xfId="0" applyFont="1" applyFill="1" applyBorder="1" applyAlignment="1">
      <alignment horizontal="center" vertical="center" wrapText="1"/>
    </xf>
    <xf numFmtId="0" fontId="19" fillId="2" borderId="18" xfId="0" applyFont="1" applyFill="1" applyBorder="1" applyAlignment="1" applyProtection="1">
      <alignment horizontal="center" vertical="center"/>
      <protection locked="0"/>
    </xf>
    <xf numFmtId="0" fontId="6" fillId="2" borderId="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176" fontId="10" fillId="2" borderId="29" xfId="0" applyNumberFormat="1" applyFont="1" applyFill="1" applyBorder="1" applyAlignment="1">
      <alignment horizontal="left" vertical="center"/>
    </xf>
    <xf numFmtId="0" fontId="10" fillId="2" borderId="22" xfId="0" applyFont="1" applyFill="1" applyBorder="1" applyAlignment="1">
      <alignment horizontal="center" vertical="center" wrapText="1"/>
    </xf>
    <xf numFmtId="0" fontId="10" fillId="2" borderId="27" xfId="0" applyFont="1" applyFill="1" applyBorder="1" applyAlignment="1">
      <alignment horizontal="center" vertical="center" wrapText="1"/>
    </xf>
    <xf numFmtId="177" fontId="10" fillId="2" borderId="1" xfId="0" applyNumberFormat="1" applyFont="1" applyFill="1" applyBorder="1" applyAlignment="1" applyProtection="1">
      <alignment horizontal="center" vertical="center"/>
      <protection locked="0"/>
    </xf>
    <xf numFmtId="177" fontId="10" fillId="2" borderId="2" xfId="0" applyNumberFormat="1" applyFont="1" applyFill="1" applyBorder="1" applyAlignment="1" applyProtection="1">
      <alignment horizontal="center" vertical="center"/>
      <protection locked="0"/>
    </xf>
    <xf numFmtId="177" fontId="10" fillId="2" borderId="17" xfId="0" applyNumberFormat="1" applyFont="1" applyFill="1" applyBorder="1" applyAlignment="1" applyProtection="1">
      <alignment horizontal="center" vertical="center"/>
      <protection locked="0"/>
    </xf>
    <xf numFmtId="177" fontId="10" fillId="2" borderId="18"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4" fillId="2" borderId="2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8" fillId="2" borderId="12"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9" xfId="0" applyFont="1" applyFill="1" applyBorder="1" applyAlignment="1">
      <alignment horizontal="center" vertical="center"/>
    </xf>
    <xf numFmtId="49" fontId="10" fillId="2" borderId="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0" fontId="10" fillId="2" borderId="3"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top" wrapText="1"/>
      <protection locked="0"/>
    </xf>
    <xf numFmtId="0" fontId="10" fillId="2" borderId="0" xfId="0" applyFont="1" applyFill="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10" fillId="2" borderId="17" xfId="0" applyFont="1" applyFill="1" applyBorder="1" applyAlignment="1" applyProtection="1">
      <alignment horizontal="center" vertical="top" wrapText="1"/>
      <protection locked="0"/>
    </xf>
    <xf numFmtId="0" fontId="10" fillId="2" borderId="18" xfId="0" applyFont="1" applyFill="1" applyBorder="1" applyAlignment="1" applyProtection="1">
      <alignment horizontal="center" vertical="top" wrapText="1"/>
      <protection locked="0"/>
    </xf>
    <xf numFmtId="0" fontId="10" fillId="2" borderId="19" xfId="0" applyFont="1" applyFill="1" applyBorder="1" applyAlignment="1" applyProtection="1">
      <alignment horizontal="center" vertical="top" wrapText="1"/>
      <protection locked="0"/>
    </xf>
    <xf numFmtId="177" fontId="19" fillId="2" borderId="1" xfId="0" applyNumberFormat="1" applyFont="1" applyFill="1" applyBorder="1" applyAlignment="1" applyProtection="1">
      <alignment horizontal="center" vertical="center"/>
      <protection locked="0"/>
    </xf>
    <xf numFmtId="177" fontId="19" fillId="2" borderId="2" xfId="0" applyNumberFormat="1" applyFont="1" applyFill="1" applyBorder="1" applyAlignment="1" applyProtection="1">
      <alignment horizontal="center" vertical="center"/>
      <protection locked="0"/>
    </xf>
    <xf numFmtId="177" fontId="19" fillId="2" borderId="3" xfId="0" applyNumberFormat="1" applyFont="1" applyFill="1" applyBorder="1" applyAlignment="1" applyProtection="1">
      <alignment horizontal="center" vertical="center"/>
      <protection locked="0"/>
    </xf>
    <xf numFmtId="177" fontId="19" fillId="2" borderId="17" xfId="0" applyNumberFormat="1" applyFont="1" applyFill="1" applyBorder="1" applyAlignment="1" applyProtection="1">
      <alignment horizontal="center" vertical="center"/>
      <protection locked="0"/>
    </xf>
    <xf numFmtId="177" fontId="19" fillId="2" borderId="18" xfId="0" applyNumberFormat="1" applyFont="1" applyFill="1" applyBorder="1" applyAlignment="1" applyProtection="1">
      <alignment horizontal="center" vertical="center"/>
      <protection locked="0"/>
    </xf>
    <xf numFmtId="177" fontId="19" fillId="2" borderId="19"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6" fillId="2" borderId="27"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7" fillId="2" borderId="44" xfId="0" applyFont="1" applyFill="1" applyBorder="1" applyAlignment="1">
      <alignment horizontal="center" vertical="center" wrapText="1" shrinkToFit="1"/>
    </xf>
    <xf numFmtId="0" fontId="6" fillId="2" borderId="44" xfId="0" applyFont="1" applyFill="1" applyBorder="1" applyAlignment="1">
      <alignment horizontal="center" vertical="center" wrapText="1"/>
    </xf>
    <xf numFmtId="0" fontId="6" fillId="2" borderId="47"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5" fillId="2" borderId="22" xfId="0" applyFont="1" applyFill="1" applyBorder="1" applyAlignment="1">
      <alignment horizontal="center" vertical="center" wrapText="1"/>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2" borderId="42"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cellXfs>
  <cellStyles count="1">
    <cellStyle name="標準" xfId="0" builtinId="0"/>
  </cellStyles>
  <dxfs count="11">
    <dxf>
      <fill>
        <patternFill>
          <bgColor rgb="FFFFFFCC"/>
        </patternFill>
      </fill>
    </dxf>
    <dxf>
      <fill>
        <patternFill>
          <bgColor rgb="FFFFFFCC"/>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298450</xdr:colOff>
          <xdr:row>10</xdr:row>
          <xdr:rowOff>107950</xdr:rowOff>
        </xdr:from>
        <xdr:to>
          <xdr:col>2</xdr:col>
          <xdr:colOff>19050</xdr:colOff>
          <xdr:row>12</xdr:row>
          <xdr:rowOff>127000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4"/>
  <sheetViews>
    <sheetView tabSelected="1" zoomScaleNormal="100" workbookViewId="0">
      <selection activeCell="B10" sqref="B10:K11"/>
    </sheetView>
  </sheetViews>
  <sheetFormatPr defaultColWidth="9" defaultRowHeight="13" x14ac:dyDescent="0.2"/>
  <cols>
    <col min="1" max="1" width="5.7265625" style="3" customWidth="1"/>
    <col min="2" max="11" width="9" style="3"/>
    <col min="12" max="12" width="5.26953125" style="3" customWidth="1"/>
    <col min="13" max="16384" width="9" style="3"/>
  </cols>
  <sheetData>
    <row r="1" spans="1:12" ht="13.5" customHeight="1" x14ac:dyDescent="0.2">
      <c r="A1" s="103" t="s">
        <v>85</v>
      </c>
      <c r="B1" s="103"/>
      <c r="C1" s="103"/>
      <c r="D1" s="103"/>
      <c r="E1" s="103"/>
      <c r="F1" s="103"/>
      <c r="G1" s="103"/>
      <c r="H1" s="103"/>
      <c r="I1" s="103"/>
      <c r="J1" s="103"/>
      <c r="K1" s="103"/>
      <c r="L1" s="103"/>
    </row>
    <row r="2" spans="1:12" x14ac:dyDescent="0.2">
      <c r="A2" s="103"/>
      <c r="B2" s="103"/>
      <c r="C2" s="103"/>
      <c r="D2" s="103"/>
      <c r="E2" s="103"/>
      <c r="F2" s="103"/>
      <c r="G2" s="103"/>
      <c r="H2" s="103"/>
      <c r="I2" s="103"/>
      <c r="J2" s="103"/>
      <c r="K2" s="103"/>
      <c r="L2" s="103"/>
    </row>
    <row r="3" spans="1:12" ht="8.25" customHeight="1" x14ac:dyDescent="0.2">
      <c r="A3" s="107"/>
      <c r="B3" s="107"/>
      <c r="C3" s="107"/>
      <c r="D3" s="107"/>
      <c r="E3" s="107"/>
      <c r="F3" s="107"/>
      <c r="G3" s="107"/>
      <c r="H3" s="107"/>
      <c r="I3" s="107"/>
      <c r="J3" s="107"/>
      <c r="K3" s="107"/>
      <c r="L3" s="107"/>
    </row>
    <row r="4" spans="1:12" ht="16.5" customHeight="1" x14ac:dyDescent="0.2">
      <c r="A4" s="4"/>
      <c r="B4" s="111" t="s">
        <v>114</v>
      </c>
      <c r="C4" s="111"/>
      <c r="D4" s="111"/>
      <c r="E4" s="111"/>
      <c r="F4" s="111"/>
      <c r="G4" s="111"/>
      <c r="H4" s="111"/>
      <c r="I4" s="111"/>
      <c r="J4" s="111"/>
      <c r="K4" s="111"/>
      <c r="L4" s="4"/>
    </row>
    <row r="5" spans="1:12" ht="16.5" customHeight="1" x14ac:dyDescent="0.2">
      <c r="A5" s="4"/>
      <c r="B5" s="111"/>
      <c r="C5" s="111"/>
      <c r="D5" s="111"/>
      <c r="E5" s="111"/>
      <c r="F5" s="111"/>
      <c r="G5" s="111"/>
      <c r="H5" s="111"/>
      <c r="I5" s="111"/>
      <c r="J5" s="111"/>
      <c r="K5" s="111"/>
      <c r="L5" s="4"/>
    </row>
    <row r="6" spans="1:12" ht="16.5" customHeight="1" x14ac:dyDescent="0.2">
      <c r="A6" s="4"/>
      <c r="B6" s="111"/>
      <c r="C6" s="111"/>
      <c r="D6" s="111"/>
      <c r="E6" s="111"/>
      <c r="F6" s="111"/>
      <c r="G6" s="111"/>
      <c r="H6" s="111"/>
      <c r="I6" s="111"/>
      <c r="J6" s="111"/>
      <c r="K6" s="111"/>
      <c r="L6" s="4"/>
    </row>
    <row r="7" spans="1:12" ht="15.75" customHeight="1" x14ac:dyDescent="0.2">
      <c r="A7" s="4"/>
      <c r="B7" s="111" t="s">
        <v>115</v>
      </c>
      <c r="C7" s="111"/>
      <c r="D7" s="111"/>
      <c r="E7" s="111"/>
      <c r="F7" s="111"/>
      <c r="G7" s="111"/>
      <c r="H7" s="111"/>
      <c r="I7" s="111"/>
      <c r="J7" s="111"/>
      <c r="K7" s="111"/>
      <c r="L7" s="4"/>
    </row>
    <row r="8" spans="1:12" ht="15.75" customHeight="1" x14ac:dyDescent="0.2">
      <c r="A8" s="4"/>
      <c r="B8" s="111"/>
      <c r="C8" s="111"/>
      <c r="D8" s="111"/>
      <c r="E8" s="111"/>
      <c r="F8" s="111"/>
      <c r="G8" s="111"/>
      <c r="H8" s="111"/>
      <c r="I8" s="111"/>
      <c r="J8" s="111"/>
      <c r="K8" s="111"/>
      <c r="L8" s="4"/>
    </row>
    <row r="9" spans="1:12" ht="15.75" customHeight="1" x14ac:dyDescent="0.2">
      <c r="A9" s="4"/>
      <c r="B9" s="111"/>
      <c r="C9" s="111"/>
      <c r="D9" s="111"/>
      <c r="E9" s="111"/>
      <c r="F9" s="111"/>
      <c r="G9" s="111"/>
      <c r="H9" s="111"/>
      <c r="I9" s="111"/>
      <c r="J9" s="111"/>
      <c r="K9" s="111"/>
      <c r="L9" s="4"/>
    </row>
    <row r="10" spans="1:12" ht="15.75" customHeight="1" x14ac:dyDescent="0.2">
      <c r="A10" s="4"/>
      <c r="B10" s="111" t="s">
        <v>84</v>
      </c>
      <c r="C10" s="111"/>
      <c r="D10" s="111"/>
      <c r="E10" s="111"/>
      <c r="F10" s="111"/>
      <c r="G10" s="111"/>
      <c r="H10" s="111"/>
      <c r="I10" s="111"/>
      <c r="J10" s="111"/>
      <c r="K10" s="111"/>
      <c r="L10" s="4"/>
    </row>
    <row r="11" spans="1:12" ht="15.75" customHeight="1" x14ac:dyDescent="0.2">
      <c r="A11" s="4"/>
      <c r="B11" s="111"/>
      <c r="C11" s="111"/>
      <c r="D11" s="111"/>
      <c r="E11" s="111"/>
      <c r="F11" s="111"/>
      <c r="G11" s="111"/>
      <c r="H11" s="111"/>
      <c r="I11" s="111"/>
      <c r="J11" s="111"/>
      <c r="K11" s="111"/>
      <c r="L11" s="4"/>
    </row>
    <row r="12" spans="1:12" ht="15.75" customHeight="1" x14ac:dyDescent="0.2">
      <c r="A12" s="4"/>
      <c r="B12" s="50"/>
      <c r="C12" s="104" t="s">
        <v>47</v>
      </c>
      <c r="D12" s="104"/>
      <c r="E12" s="104"/>
      <c r="F12" s="104"/>
      <c r="G12" s="104"/>
      <c r="H12" s="104"/>
      <c r="I12" s="104"/>
      <c r="J12" s="104"/>
      <c r="K12" s="104"/>
      <c r="L12" s="4"/>
    </row>
    <row r="13" spans="1:12" ht="15.75" customHeight="1" x14ac:dyDescent="0.2">
      <c r="A13" s="4"/>
      <c r="B13"/>
      <c r="C13" s="104"/>
      <c r="D13" s="104"/>
      <c r="E13" s="104"/>
      <c r="F13" s="104"/>
      <c r="G13" s="104"/>
      <c r="H13" s="104"/>
      <c r="I13" s="104"/>
      <c r="J13" s="104"/>
      <c r="K13" s="104"/>
      <c r="L13" s="4"/>
    </row>
    <row r="14" spans="1:12" ht="15.75" customHeight="1" x14ac:dyDescent="0.2">
      <c r="A14" s="4"/>
      <c r="C14" s="5"/>
      <c r="D14" s="5"/>
      <c r="E14" s="5"/>
      <c r="F14" s="5"/>
      <c r="G14" s="5"/>
      <c r="H14" s="5"/>
      <c r="I14" s="5"/>
      <c r="J14" s="5"/>
      <c r="K14" s="5"/>
      <c r="L14" s="4"/>
    </row>
    <row r="15" spans="1:12" ht="15.75" customHeight="1" x14ac:dyDescent="0.2">
      <c r="A15" s="4"/>
      <c r="B15" s="105" t="s">
        <v>98</v>
      </c>
      <c r="C15" s="106"/>
      <c r="D15" s="106"/>
      <c r="E15" s="106"/>
      <c r="F15" s="106"/>
      <c r="G15" s="106"/>
      <c r="H15" s="106"/>
      <c r="I15" s="106"/>
      <c r="J15" s="106"/>
      <c r="K15" s="106"/>
      <c r="L15" s="4"/>
    </row>
    <row r="16" spans="1:12" ht="16.5" customHeight="1" x14ac:dyDescent="0.2">
      <c r="A16" s="4"/>
      <c r="B16" s="106"/>
      <c r="C16" s="106"/>
      <c r="D16" s="106"/>
      <c r="E16" s="106"/>
      <c r="F16" s="106"/>
      <c r="G16" s="106"/>
      <c r="H16" s="106"/>
      <c r="I16" s="106"/>
      <c r="J16" s="106"/>
      <c r="K16" s="106"/>
      <c r="L16" s="4"/>
    </row>
    <row r="17" spans="1:12" ht="16.5" customHeight="1" x14ac:dyDescent="0.2">
      <c r="A17" s="4"/>
      <c r="B17" s="105" t="s">
        <v>82</v>
      </c>
      <c r="C17" s="106"/>
      <c r="D17" s="106"/>
      <c r="E17" s="106"/>
      <c r="F17" s="106"/>
      <c r="G17" s="106"/>
      <c r="H17" s="106"/>
      <c r="I17" s="106"/>
      <c r="J17" s="106"/>
      <c r="K17" s="106"/>
      <c r="L17" s="4"/>
    </row>
    <row r="18" spans="1:12" ht="16.5" customHeight="1" x14ac:dyDescent="0.2">
      <c r="A18" s="4"/>
      <c r="B18" s="106"/>
      <c r="C18" s="106"/>
      <c r="D18" s="106"/>
      <c r="E18" s="106"/>
      <c r="F18" s="106"/>
      <c r="G18" s="106"/>
      <c r="H18" s="106"/>
      <c r="I18" s="106"/>
      <c r="J18" s="106"/>
      <c r="K18" s="106"/>
      <c r="L18" s="4"/>
    </row>
    <row r="19" spans="1:12" ht="15.75" customHeight="1" x14ac:dyDescent="0.2">
      <c r="A19" s="2"/>
      <c r="B19" s="78" t="s">
        <v>0</v>
      </c>
      <c r="C19" s="79"/>
      <c r="D19" s="80"/>
      <c r="E19" s="6"/>
      <c r="F19" s="87" t="s">
        <v>1</v>
      </c>
      <c r="G19" s="87" t="s">
        <v>2</v>
      </c>
      <c r="H19" s="87" t="s">
        <v>2</v>
      </c>
      <c r="I19" s="100" t="s">
        <v>3</v>
      </c>
      <c r="J19" s="101"/>
      <c r="K19" s="102"/>
      <c r="L19" s="2"/>
    </row>
    <row r="20" spans="1:12" ht="13.5" customHeight="1" x14ac:dyDescent="0.2">
      <c r="A20" s="2"/>
      <c r="B20" s="81"/>
      <c r="C20" s="82"/>
      <c r="D20" s="83"/>
      <c r="E20" s="88" t="s">
        <v>4</v>
      </c>
      <c r="F20" s="91"/>
      <c r="G20" s="91"/>
      <c r="H20" s="92"/>
      <c r="I20" s="91"/>
      <c r="J20" s="91"/>
      <c r="K20" s="97"/>
      <c r="L20" s="2"/>
    </row>
    <row r="21" spans="1:12" ht="13.5" customHeight="1" x14ac:dyDescent="0.2">
      <c r="A21" s="2"/>
      <c r="B21" s="81"/>
      <c r="C21" s="82"/>
      <c r="D21" s="83"/>
      <c r="E21" s="89"/>
      <c r="F21" s="94"/>
      <c r="G21" s="94"/>
      <c r="H21" s="95"/>
      <c r="I21" s="94"/>
      <c r="J21" s="94"/>
      <c r="K21" s="99"/>
      <c r="L21" s="2"/>
    </row>
    <row r="22" spans="1:12" ht="13.5" customHeight="1" x14ac:dyDescent="0.2">
      <c r="A22" s="2"/>
      <c r="B22" s="81"/>
      <c r="C22" s="82"/>
      <c r="D22" s="83"/>
      <c r="E22" s="88" t="s">
        <v>54</v>
      </c>
      <c r="F22" s="90"/>
      <c r="G22" s="91"/>
      <c r="H22" s="92"/>
      <c r="I22" s="96"/>
      <c r="J22" s="91"/>
      <c r="K22" s="97"/>
      <c r="L22" s="2"/>
    </row>
    <row r="23" spans="1:12" ht="13.5" customHeight="1" x14ac:dyDescent="0.2">
      <c r="A23" s="2"/>
      <c r="B23" s="81"/>
      <c r="C23" s="82"/>
      <c r="D23" s="83"/>
      <c r="E23" s="89"/>
      <c r="F23" s="93"/>
      <c r="G23" s="94"/>
      <c r="H23" s="95"/>
      <c r="I23" s="98"/>
      <c r="J23" s="94"/>
      <c r="K23" s="99"/>
      <c r="L23" s="2"/>
    </row>
    <row r="24" spans="1:12" ht="13.5" customHeight="1" x14ac:dyDescent="0.2">
      <c r="A24" s="2"/>
      <c r="B24" s="81"/>
      <c r="C24" s="82"/>
      <c r="D24" s="83"/>
      <c r="E24" s="108" t="s">
        <v>5</v>
      </c>
      <c r="F24" s="91"/>
      <c r="G24" s="91"/>
      <c r="H24" s="92"/>
      <c r="I24" s="91"/>
      <c r="J24" s="91"/>
      <c r="K24" s="97"/>
      <c r="L24" s="2"/>
    </row>
    <row r="25" spans="1:12" ht="13.5" customHeight="1" x14ac:dyDescent="0.2">
      <c r="A25" s="2"/>
      <c r="B25" s="84"/>
      <c r="C25" s="85"/>
      <c r="D25" s="86"/>
      <c r="E25" s="109"/>
      <c r="F25" s="76"/>
      <c r="G25" s="76"/>
      <c r="H25" s="110"/>
      <c r="I25" s="76"/>
      <c r="J25" s="76"/>
      <c r="K25" s="77"/>
      <c r="L25" s="2"/>
    </row>
    <row r="26" spans="1:12" ht="15.75" customHeight="1" x14ac:dyDescent="0.2">
      <c r="A26" s="2"/>
      <c r="B26" s="66" t="s">
        <v>18</v>
      </c>
      <c r="C26" s="67"/>
      <c r="D26" s="67"/>
      <c r="E26" s="68"/>
      <c r="F26" s="72"/>
      <c r="G26" s="73"/>
      <c r="H26" s="73"/>
      <c r="I26" s="73"/>
      <c r="J26" s="73"/>
      <c r="K26" s="74"/>
      <c r="L26" s="2"/>
    </row>
    <row r="27" spans="1:12" ht="15.75" customHeight="1" x14ac:dyDescent="0.2">
      <c r="A27" s="2"/>
      <c r="B27" s="69"/>
      <c r="C27" s="70"/>
      <c r="D27" s="70"/>
      <c r="E27" s="71"/>
      <c r="F27" s="75"/>
      <c r="G27" s="76"/>
      <c r="H27" s="76"/>
      <c r="I27" s="76"/>
      <c r="J27" s="76"/>
      <c r="K27" s="77"/>
      <c r="L27" s="2"/>
    </row>
    <row r="28" spans="1:12" ht="15.75" customHeight="1" x14ac:dyDescent="0.2">
      <c r="A28" s="7"/>
      <c r="B28" s="132" t="s">
        <v>59</v>
      </c>
      <c r="C28" s="144"/>
      <c r="D28" s="145"/>
      <c r="E28" s="146"/>
      <c r="F28" s="142" t="s">
        <v>58</v>
      </c>
      <c r="G28" s="138"/>
      <c r="H28" s="139"/>
      <c r="I28" s="130"/>
      <c r="J28" s="136" t="s">
        <v>6</v>
      </c>
      <c r="K28" s="134"/>
      <c r="L28" s="7"/>
    </row>
    <row r="29" spans="1:12" ht="15.75" customHeight="1" x14ac:dyDescent="0.2">
      <c r="A29" s="2"/>
      <c r="B29" s="133"/>
      <c r="C29" s="147"/>
      <c r="D29" s="148"/>
      <c r="E29" s="149"/>
      <c r="F29" s="143"/>
      <c r="G29" s="140"/>
      <c r="H29" s="141"/>
      <c r="I29" s="131"/>
      <c r="J29" s="137"/>
      <c r="K29" s="135"/>
      <c r="L29" s="2"/>
    </row>
    <row r="30" spans="1:12" ht="15.75" customHeight="1" x14ac:dyDescent="0.2">
      <c r="A30" s="2"/>
      <c r="B30" s="150" t="s">
        <v>19</v>
      </c>
      <c r="C30" s="150"/>
      <c r="D30" s="150" t="s">
        <v>20</v>
      </c>
      <c r="E30" s="150"/>
      <c r="F30" s="8" t="s">
        <v>21</v>
      </c>
      <c r="G30" s="160" t="s">
        <v>31</v>
      </c>
      <c r="H30" s="160"/>
      <c r="I30" s="26"/>
      <c r="J30" s="31" t="s">
        <v>22</v>
      </c>
      <c r="K30" s="25"/>
      <c r="L30" s="2"/>
    </row>
    <row r="31" spans="1:12" ht="15.75" customHeight="1" x14ac:dyDescent="0.2">
      <c r="A31" s="2"/>
      <c r="B31" s="150"/>
      <c r="C31" s="150"/>
      <c r="D31" s="150"/>
      <c r="E31" s="150"/>
      <c r="F31" s="34" t="s">
        <v>23</v>
      </c>
      <c r="G31" s="27"/>
      <c r="H31" s="33" t="s">
        <v>24</v>
      </c>
      <c r="I31" s="27"/>
      <c r="J31" s="32" t="s">
        <v>25</v>
      </c>
      <c r="K31" s="27"/>
      <c r="L31" s="9"/>
    </row>
    <row r="32" spans="1:12" ht="15.75" customHeight="1" x14ac:dyDescent="0.2">
      <c r="A32" s="2"/>
      <c r="B32" s="150"/>
      <c r="C32" s="150"/>
      <c r="D32" s="150"/>
      <c r="E32" s="150"/>
      <c r="F32" s="10" t="s">
        <v>26</v>
      </c>
      <c r="G32" s="35" t="s">
        <v>27</v>
      </c>
      <c r="H32" s="28"/>
      <c r="I32" s="35" t="s">
        <v>28</v>
      </c>
      <c r="J32" s="28"/>
      <c r="K32" s="30" t="s">
        <v>29</v>
      </c>
      <c r="L32" s="2"/>
    </row>
    <row r="33" spans="1:12" ht="15.75" customHeight="1" x14ac:dyDescent="0.2">
      <c r="A33" s="2"/>
      <c r="B33" s="150"/>
      <c r="C33" s="150"/>
      <c r="D33" s="150"/>
      <c r="E33" s="150"/>
      <c r="F33" s="10" t="s">
        <v>30</v>
      </c>
      <c r="G33" s="35" t="s">
        <v>28</v>
      </c>
      <c r="H33" s="28"/>
      <c r="I33" s="29"/>
      <c r="J33" s="29"/>
      <c r="K33" s="30"/>
      <c r="L33" s="2"/>
    </row>
    <row r="34" spans="1:12" ht="15.75" customHeight="1" x14ac:dyDescent="0.2">
      <c r="A34" s="2"/>
      <c r="B34" s="150"/>
      <c r="C34" s="150"/>
      <c r="D34" s="150"/>
      <c r="E34" s="150"/>
      <c r="F34" s="11" t="s">
        <v>7</v>
      </c>
      <c r="G34" s="151"/>
      <c r="H34" s="151"/>
      <c r="I34" s="151"/>
      <c r="J34" s="151"/>
      <c r="K34" s="12" t="s">
        <v>8</v>
      </c>
      <c r="L34" s="2"/>
    </row>
    <row r="35" spans="1:12" ht="15.75" customHeight="1" x14ac:dyDescent="0.2">
      <c r="A35" s="2"/>
      <c r="B35" s="150"/>
      <c r="C35" s="150"/>
      <c r="D35" s="150" t="s">
        <v>83</v>
      </c>
      <c r="E35" s="150"/>
      <c r="F35" s="152" t="s">
        <v>9</v>
      </c>
      <c r="G35" s="145"/>
      <c r="H35" s="145"/>
      <c r="I35" s="154" t="s">
        <v>10</v>
      </c>
      <c r="J35" s="156"/>
      <c r="K35" s="157"/>
      <c r="L35" s="2"/>
    </row>
    <row r="36" spans="1:12" ht="15.75" customHeight="1" x14ac:dyDescent="0.2">
      <c r="A36" s="2"/>
      <c r="B36" s="150"/>
      <c r="C36" s="150"/>
      <c r="D36" s="150"/>
      <c r="E36" s="150"/>
      <c r="F36" s="153"/>
      <c r="G36" s="148"/>
      <c r="H36" s="148"/>
      <c r="I36" s="155"/>
      <c r="J36" s="158"/>
      <c r="K36" s="159"/>
      <c r="L36" s="2"/>
    </row>
    <row r="37" spans="1:12" ht="15.75" customHeight="1" x14ac:dyDescent="0.2">
      <c r="A37" s="2"/>
      <c r="B37" s="150"/>
      <c r="C37" s="150"/>
      <c r="D37" s="150"/>
      <c r="E37" s="150"/>
      <c r="F37" s="152" t="s">
        <v>11</v>
      </c>
      <c r="G37" s="145"/>
      <c r="H37" s="145"/>
      <c r="I37" s="154" t="s">
        <v>12</v>
      </c>
      <c r="J37" s="156"/>
      <c r="K37" s="157"/>
      <c r="L37" s="2"/>
    </row>
    <row r="38" spans="1:12" ht="15.75" customHeight="1" x14ac:dyDescent="0.2">
      <c r="A38" s="2"/>
      <c r="B38" s="150"/>
      <c r="C38" s="150"/>
      <c r="D38" s="150"/>
      <c r="E38" s="150"/>
      <c r="F38" s="153"/>
      <c r="G38" s="148"/>
      <c r="H38" s="148"/>
      <c r="I38" s="155"/>
      <c r="J38" s="158"/>
      <c r="K38" s="159"/>
      <c r="L38" s="2"/>
    </row>
    <row r="39" spans="1:12" ht="15.75" customHeight="1" x14ac:dyDescent="0.2">
      <c r="A39" s="7"/>
      <c r="B39" s="161" t="s">
        <v>45</v>
      </c>
      <c r="C39" s="161"/>
      <c r="D39" s="161"/>
      <c r="E39" s="162"/>
      <c r="F39" s="163"/>
      <c r="G39" s="164"/>
      <c r="H39" s="164"/>
      <c r="I39" s="154" t="s">
        <v>13</v>
      </c>
      <c r="J39" s="79"/>
      <c r="K39" s="167"/>
      <c r="L39" s="7"/>
    </row>
    <row r="40" spans="1:12" ht="15.75" customHeight="1" x14ac:dyDescent="0.2">
      <c r="A40" s="2"/>
      <c r="B40" s="161"/>
      <c r="C40" s="161"/>
      <c r="D40" s="161"/>
      <c r="E40" s="162"/>
      <c r="F40" s="165"/>
      <c r="G40" s="166"/>
      <c r="H40" s="166"/>
      <c r="I40" s="155"/>
      <c r="J40" s="85"/>
      <c r="K40" s="168"/>
      <c r="L40" s="2"/>
    </row>
    <row r="41" spans="1:12" ht="15.75" customHeight="1" x14ac:dyDescent="0.2">
      <c r="A41" s="7"/>
      <c r="B41" s="169" t="s">
        <v>55</v>
      </c>
      <c r="C41" s="169"/>
      <c r="D41" s="169"/>
      <c r="E41" s="170"/>
      <c r="F41" s="171"/>
      <c r="G41" s="172"/>
      <c r="H41" s="172"/>
      <c r="I41" s="175"/>
      <c r="J41" s="145"/>
      <c r="K41" s="146"/>
      <c r="L41" s="7"/>
    </row>
    <row r="42" spans="1:12" ht="15.75" customHeight="1" x14ac:dyDescent="0.2">
      <c r="A42" s="2"/>
      <c r="B42" s="169"/>
      <c r="C42" s="169"/>
      <c r="D42" s="169"/>
      <c r="E42" s="170"/>
      <c r="F42" s="173"/>
      <c r="G42" s="174"/>
      <c r="H42" s="174"/>
      <c r="I42" s="176"/>
      <c r="J42" s="148"/>
      <c r="K42" s="149"/>
      <c r="L42" s="2"/>
    </row>
    <row r="43" spans="1:12" ht="15.75" customHeight="1" x14ac:dyDescent="0.2">
      <c r="A43" s="7"/>
      <c r="B43" s="169" t="s">
        <v>108</v>
      </c>
      <c r="C43" s="169"/>
      <c r="D43" s="169"/>
      <c r="E43" s="170"/>
      <c r="F43" s="171"/>
      <c r="G43" s="172"/>
      <c r="H43" s="172"/>
      <c r="I43" s="177" t="s">
        <v>106</v>
      </c>
      <c r="J43" s="178"/>
      <c r="K43" s="146"/>
      <c r="L43" s="7"/>
    </row>
    <row r="44" spans="1:12" ht="15.75" customHeight="1" x14ac:dyDescent="0.2">
      <c r="A44" s="2"/>
      <c r="B44" s="169"/>
      <c r="C44" s="169"/>
      <c r="D44" s="169"/>
      <c r="E44" s="170"/>
      <c r="F44" s="173"/>
      <c r="G44" s="174"/>
      <c r="H44" s="174"/>
      <c r="I44" s="179"/>
      <c r="J44" s="180"/>
      <c r="K44" s="149"/>
      <c r="L44" s="2"/>
    </row>
    <row r="45" spans="1:12" ht="15.75" customHeight="1" x14ac:dyDescent="0.2">
      <c r="A45" s="2"/>
      <c r="B45" s="150" t="s">
        <v>14</v>
      </c>
      <c r="C45" s="150"/>
      <c r="D45" s="150"/>
      <c r="E45" s="150"/>
      <c r="F45" s="13" t="s">
        <v>15</v>
      </c>
      <c r="G45" s="217"/>
      <c r="H45" s="217"/>
      <c r="I45" s="217"/>
      <c r="J45" s="217"/>
      <c r="K45" s="218"/>
      <c r="L45" s="2"/>
    </row>
    <row r="46" spans="1:12" ht="15.75" customHeight="1" x14ac:dyDescent="0.2">
      <c r="A46" s="2"/>
      <c r="B46" s="150"/>
      <c r="C46" s="150"/>
      <c r="D46" s="150"/>
      <c r="E46" s="150"/>
      <c r="F46" s="205"/>
      <c r="G46" s="206"/>
      <c r="H46" s="206"/>
      <c r="I46" s="206"/>
      <c r="J46" s="206"/>
      <c r="K46" s="207"/>
      <c r="L46" s="2"/>
    </row>
    <row r="47" spans="1:12" ht="15.75" customHeight="1" x14ac:dyDescent="0.2">
      <c r="A47" s="2"/>
      <c r="B47" s="150"/>
      <c r="C47" s="150"/>
      <c r="D47" s="150"/>
      <c r="E47" s="150"/>
      <c r="F47" s="208"/>
      <c r="G47" s="209"/>
      <c r="H47" s="209"/>
      <c r="I47" s="209"/>
      <c r="J47" s="209"/>
      <c r="K47" s="210"/>
      <c r="L47" s="2"/>
    </row>
    <row r="48" spans="1:12" ht="15.75" customHeight="1" x14ac:dyDescent="0.2">
      <c r="A48" s="2"/>
      <c r="B48" s="78" t="s">
        <v>16</v>
      </c>
      <c r="C48" s="80"/>
      <c r="D48" s="150" t="s">
        <v>17</v>
      </c>
      <c r="E48" s="63"/>
      <c r="F48" s="197"/>
      <c r="G48" s="198"/>
      <c r="H48" s="198"/>
      <c r="I48" s="198"/>
      <c r="J48" s="198"/>
      <c r="K48" s="199"/>
      <c r="L48" s="2"/>
    </row>
    <row r="49" spans="1:12" ht="15.75" customHeight="1" x14ac:dyDescent="0.2">
      <c r="A49" s="2"/>
      <c r="B49" s="81"/>
      <c r="C49" s="83"/>
      <c r="D49" s="63"/>
      <c r="E49" s="63"/>
      <c r="F49" s="200"/>
      <c r="G49" s="201"/>
      <c r="H49" s="201"/>
      <c r="I49" s="201"/>
      <c r="J49" s="201"/>
      <c r="K49" s="202"/>
      <c r="L49" s="2"/>
    </row>
    <row r="50" spans="1:12" ht="15.75" customHeight="1" x14ac:dyDescent="0.2">
      <c r="A50" s="2"/>
      <c r="B50" s="81"/>
      <c r="C50" s="83"/>
      <c r="D50" s="66" t="s">
        <v>107</v>
      </c>
      <c r="E50" s="68"/>
      <c r="F50" s="171"/>
      <c r="G50" s="172"/>
      <c r="H50" s="172"/>
      <c r="I50" s="172"/>
      <c r="J50" s="172"/>
      <c r="K50" s="203"/>
      <c r="L50" s="2"/>
    </row>
    <row r="51" spans="1:12" ht="15.75" customHeight="1" x14ac:dyDescent="0.2">
      <c r="A51" s="2"/>
      <c r="B51" s="84"/>
      <c r="C51" s="86"/>
      <c r="D51" s="69"/>
      <c r="E51" s="71"/>
      <c r="F51" s="173"/>
      <c r="G51" s="174"/>
      <c r="H51" s="174"/>
      <c r="I51" s="174"/>
      <c r="J51" s="174"/>
      <c r="K51" s="204"/>
      <c r="L51" s="2"/>
    </row>
    <row r="52" spans="1:12" ht="16.5" customHeight="1" x14ac:dyDescent="0.2">
      <c r="A52" s="2"/>
      <c r="B52" s="78" t="s">
        <v>46</v>
      </c>
      <c r="C52" s="79"/>
      <c r="D52" s="79"/>
      <c r="E52" s="80"/>
      <c r="F52" s="211"/>
      <c r="G52" s="212"/>
      <c r="H52" s="212"/>
      <c r="I52" s="212"/>
      <c r="J52" s="212"/>
      <c r="K52" s="213"/>
      <c r="L52" s="2"/>
    </row>
    <row r="53" spans="1:12" ht="16.5" customHeight="1" x14ac:dyDescent="0.2">
      <c r="A53" s="2"/>
      <c r="B53" s="84"/>
      <c r="C53" s="85"/>
      <c r="D53" s="85"/>
      <c r="E53" s="86"/>
      <c r="F53" s="214"/>
      <c r="G53" s="215"/>
      <c r="H53" s="215"/>
      <c r="I53" s="215"/>
      <c r="J53" s="215"/>
      <c r="K53" s="216"/>
      <c r="L53" s="2"/>
    </row>
    <row r="54" spans="1:12" ht="15.75" customHeight="1" x14ac:dyDescent="0.2">
      <c r="B54" s="112" t="s">
        <v>96</v>
      </c>
      <c r="C54" s="113"/>
      <c r="D54" s="113"/>
      <c r="E54" s="114"/>
      <c r="F54" s="118"/>
      <c r="G54" s="119"/>
      <c r="H54" s="119"/>
      <c r="I54" s="119"/>
      <c r="J54" s="119"/>
      <c r="K54" s="120"/>
    </row>
    <row r="55" spans="1:12" ht="15.75" customHeight="1" x14ac:dyDescent="0.2">
      <c r="B55" s="115"/>
      <c r="C55" s="116"/>
      <c r="D55" s="116"/>
      <c r="E55" s="117"/>
      <c r="F55" s="121"/>
      <c r="G55" s="122"/>
      <c r="H55" s="122"/>
      <c r="I55" s="122"/>
      <c r="J55" s="122"/>
      <c r="K55" s="123"/>
    </row>
    <row r="56" spans="1:12" ht="15" customHeight="1" x14ac:dyDescent="0.2">
      <c r="B56" s="78" t="s">
        <v>102</v>
      </c>
      <c r="C56" s="79"/>
      <c r="D56" s="79"/>
      <c r="E56" s="80"/>
      <c r="F56" s="181"/>
      <c r="G56" s="182"/>
      <c r="H56" s="182"/>
      <c r="I56" s="182"/>
      <c r="J56" s="182"/>
      <c r="K56" s="183"/>
    </row>
    <row r="57" spans="1:12" ht="15" customHeight="1" x14ac:dyDescent="0.2">
      <c r="B57" s="81"/>
      <c r="C57" s="82"/>
      <c r="D57" s="82"/>
      <c r="E57" s="83"/>
      <c r="F57" s="184"/>
      <c r="G57" s="185"/>
      <c r="H57" s="185"/>
      <c r="I57" s="185"/>
      <c r="J57" s="185"/>
      <c r="K57" s="186"/>
    </row>
    <row r="58" spans="1:12" ht="15.75" customHeight="1" x14ac:dyDescent="0.2">
      <c r="B58" s="84"/>
      <c r="C58" s="85"/>
      <c r="D58" s="85"/>
      <c r="E58" s="86"/>
      <c r="F58" s="187"/>
      <c r="G58" s="188"/>
      <c r="H58" s="188"/>
      <c r="I58" s="188"/>
      <c r="J58" s="188"/>
      <c r="K58" s="189"/>
    </row>
    <row r="59" spans="1:12" ht="15.75" customHeight="1" x14ac:dyDescent="0.2"/>
    <row r="60" spans="1:12" ht="15.75" customHeight="1" x14ac:dyDescent="0.2">
      <c r="A60" s="2"/>
      <c r="B60" s="78" t="s">
        <v>0</v>
      </c>
      <c r="C60" s="79"/>
      <c r="D60" s="80"/>
      <c r="E60" s="6"/>
      <c r="F60" s="87" t="s">
        <v>1</v>
      </c>
      <c r="G60" s="87" t="s">
        <v>2</v>
      </c>
      <c r="H60" s="87" t="s">
        <v>2</v>
      </c>
      <c r="I60" s="100" t="s">
        <v>3</v>
      </c>
      <c r="J60" s="101"/>
      <c r="K60" s="102"/>
      <c r="L60" s="2"/>
    </row>
    <row r="61" spans="1:12" ht="13.5" customHeight="1" x14ac:dyDescent="0.2">
      <c r="A61" s="2"/>
      <c r="B61" s="81"/>
      <c r="C61" s="82"/>
      <c r="D61" s="83"/>
      <c r="E61" s="88" t="s">
        <v>4</v>
      </c>
      <c r="F61" s="125" t="str">
        <f>IF(F20="","",F20)</f>
        <v/>
      </c>
      <c r="G61" s="125"/>
      <c r="H61" s="190"/>
      <c r="I61" s="125" t="str">
        <f>IF(I20="","",I20)</f>
        <v/>
      </c>
      <c r="J61" s="125"/>
      <c r="K61" s="126"/>
      <c r="L61" s="2"/>
    </row>
    <row r="62" spans="1:12" ht="13.5" customHeight="1" x14ac:dyDescent="0.2">
      <c r="A62" s="2"/>
      <c r="B62" s="81"/>
      <c r="C62" s="82"/>
      <c r="D62" s="83"/>
      <c r="E62" s="89"/>
      <c r="F62" s="128"/>
      <c r="G62" s="128"/>
      <c r="H62" s="191"/>
      <c r="I62" s="128"/>
      <c r="J62" s="128"/>
      <c r="K62" s="129"/>
      <c r="L62" s="2"/>
    </row>
    <row r="63" spans="1:12" ht="13.5" customHeight="1" x14ac:dyDescent="0.2">
      <c r="A63" s="2"/>
      <c r="B63" s="81"/>
      <c r="C63" s="82"/>
      <c r="D63" s="83"/>
      <c r="E63" s="88" t="s">
        <v>54</v>
      </c>
      <c r="F63" s="192" t="str">
        <f>IF(F22="","",F22)</f>
        <v/>
      </c>
      <c r="G63" s="125"/>
      <c r="H63" s="190"/>
      <c r="I63" s="124" t="str">
        <f>IF(I22="","",I22)</f>
        <v/>
      </c>
      <c r="J63" s="125"/>
      <c r="K63" s="126"/>
      <c r="L63" s="2"/>
    </row>
    <row r="64" spans="1:12" ht="13.5" customHeight="1" x14ac:dyDescent="0.2">
      <c r="A64" s="2"/>
      <c r="B64" s="81"/>
      <c r="C64" s="82"/>
      <c r="D64" s="83"/>
      <c r="E64" s="89"/>
      <c r="F64" s="193"/>
      <c r="G64" s="128"/>
      <c r="H64" s="191"/>
      <c r="I64" s="127"/>
      <c r="J64" s="128"/>
      <c r="K64" s="129"/>
      <c r="L64" s="2"/>
    </row>
    <row r="65" spans="1:12" ht="13.5" customHeight="1" x14ac:dyDescent="0.2">
      <c r="A65" s="2"/>
      <c r="B65" s="81"/>
      <c r="C65" s="82"/>
      <c r="D65" s="83"/>
      <c r="E65" s="108" t="s">
        <v>5</v>
      </c>
      <c r="F65" s="125" t="str">
        <f>IF(F24="","",F24)</f>
        <v/>
      </c>
      <c r="G65" s="125"/>
      <c r="H65" s="190"/>
      <c r="I65" s="125" t="str">
        <f>IF(I24="","",I24)</f>
        <v/>
      </c>
      <c r="J65" s="125"/>
      <c r="K65" s="126"/>
      <c r="L65" s="2"/>
    </row>
    <row r="66" spans="1:12" ht="13.5" customHeight="1" x14ac:dyDescent="0.2">
      <c r="A66" s="2"/>
      <c r="B66" s="84"/>
      <c r="C66" s="85"/>
      <c r="D66" s="86"/>
      <c r="E66" s="109"/>
      <c r="F66" s="194"/>
      <c r="G66" s="194"/>
      <c r="H66" s="195"/>
      <c r="I66" s="194"/>
      <c r="J66" s="194"/>
      <c r="K66" s="196"/>
      <c r="L66" s="2"/>
    </row>
    <row r="67" spans="1:12" ht="15.75" customHeight="1" x14ac:dyDescent="0.2">
      <c r="A67" s="2"/>
      <c r="B67" s="150" t="s">
        <v>81</v>
      </c>
      <c r="C67" s="150"/>
      <c r="D67" s="150"/>
      <c r="E67" s="64" t="s">
        <v>77</v>
      </c>
      <c r="F67" s="13" t="s">
        <v>15</v>
      </c>
      <c r="G67" s="227"/>
      <c r="H67" s="227"/>
      <c r="I67" s="227"/>
      <c r="J67" s="227"/>
      <c r="K67" s="228"/>
      <c r="L67" s="2"/>
    </row>
    <row r="68" spans="1:12" ht="15.75" customHeight="1" x14ac:dyDescent="0.2">
      <c r="A68" s="2"/>
      <c r="B68" s="150"/>
      <c r="C68" s="150"/>
      <c r="D68" s="150"/>
      <c r="E68" s="64"/>
      <c r="F68" s="229"/>
      <c r="G68" s="230"/>
      <c r="H68" s="230"/>
      <c r="I68" s="230"/>
      <c r="J68" s="230"/>
      <c r="K68" s="231"/>
      <c r="L68" s="2"/>
    </row>
    <row r="69" spans="1:12" ht="15.75" customHeight="1" x14ac:dyDescent="0.2">
      <c r="A69" s="2"/>
      <c r="B69" s="150"/>
      <c r="C69" s="150"/>
      <c r="D69" s="150"/>
      <c r="E69" s="64"/>
      <c r="F69" s="232"/>
      <c r="G69" s="233"/>
      <c r="H69" s="233"/>
      <c r="I69" s="233"/>
      <c r="J69" s="233"/>
      <c r="K69" s="234"/>
      <c r="L69" s="2"/>
    </row>
    <row r="70" spans="1:12" ht="15.75" customHeight="1" x14ac:dyDescent="0.2">
      <c r="A70" s="2"/>
      <c r="B70" s="150"/>
      <c r="C70" s="150"/>
      <c r="D70" s="150"/>
      <c r="E70" s="18" t="s">
        <v>76</v>
      </c>
      <c r="F70" s="235"/>
      <c r="G70" s="235"/>
      <c r="H70" s="235"/>
      <c r="I70" s="235"/>
      <c r="J70" s="235"/>
      <c r="K70" s="235"/>
      <c r="L70" s="2"/>
    </row>
    <row r="71" spans="1:12" ht="15.75" customHeight="1" x14ac:dyDescent="0.2">
      <c r="A71" s="2"/>
      <c r="B71" s="150"/>
      <c r="C71" s="150"/>
      <c r="D71" s="150"/>
      <c r="E71" s="109" t="s">
        <v>78</v>
      </c>
      <c r="F71" s="236"/>
      <c r="G71" s="236"/>
      <c r="H71" s="236"/>
      <c r="I71" s="236"/>
      <c r="J71" s="236"/>
      <c r="K71" s="236"/>
      <c r="L71" s="2"/>
    </row>
    <row r="72" spans="1:12" ht="15.75" customHeight="1" x14ac:dyDescent="0.2">
      <c r="A72" s="2"/>
      <c r="B72" s="150"/>
      <c r="C72" s="150"/>
      <c r="D72" s="150"/>
      <c r="E72" s="64"/>
      <c r="F72" s="237"/>
      <c r="G72" s="237"/>
      <c r="H72" s="237"/>
      <c r="I72" s="237"/>
      <c r="J72" s="237"/>
      <c r="K72" s="237"/>
      <c r="L72" s="2"/>
    </row>
    <row r="73" spans="1:12" ht="15.75" customHeight="1" x14ac:dyDescent="0.2">
      <c r="A73" s="2"/>
      <c r="B73" s="150"/>
      <c r="C73" s="150"/>
      <c r="D73" s="150"/>
      <c r="E73" s="238" t="s">
        <v>79</v>
      </c>
      <c r="F73" s="239"/>
      <c r="G73" s="240"/>
      <c r="H73" s="241"/>
      <c r="I73" s="254" t="s">
        <v>80</v>
      </c>
      <c r="J73" s="255"/>
      <c r="K73" s="258"/>
      <c r="L73" s="2"/>
    </row>
    <row r="74" spans="1:12" ht="15.75" customHeight="1" x14ac:dyDescent="0.2">
      <c r="A74" s="2"/>
      <c r="B74" s="150"/>
      <c r="C74" s="150"/>
      <c r="D74" s="150"/>
      <c r="E74" s="238"/>
      <c r="F74" s="242"/>
      <c r="G74" s="243"/>
      <c r="H74" s="244"/>
      <c r="I74" s="256"/>
      <c r="J74" s="257"/>
      <c r="K74" s="259"/>
      <c r="L74" s="2"/>
    </row>
    <row r="75" spans="1:12" ht="15.75" customHeight="1" x14ac:dyDescent="0.2"/>
    <row r="76" spans="1:12" ht="15.75" customHeight="1" x14ac:dyDescent="0.2">
      <c r="B76" s="245" t="s">
        <v>97</v>
      </c>
      <c r="C76" s="246"/>
      <c r="D76" s="246"/>
      <c r="E76" s="246"/>
      <c r="F76" s="246"/>
      <c r="G76" s="246"/>
      <c r="H76" s="246"/>
      <c r="I76" s="246"/>
      <c r="J76" s="246"/>
      <c r="K76" s="247"/>
    </row>
    <row r="77" spans="1:12" ht="15.75" customHeight="1" x14ac:dyDescent="0.2">
      <c r="B77" s="248"/>
      <c r="C77" s="249"/>
      <c r="D77" s="249"/>
      <c r="E77" s="249"/>
      <c r="F77" s="249"/>
      <c r="G77" s="249"/>
      <c r="H77" s="249"/>
      <c r="I77" s="249"/>
      <c r="J77" s="249"/>
      <c r="K77" s="250"/>
    </row>
    <row r="78" spans="1:12" ht="15.75" customHeight="1" x14ac:dyDescent="0.2">
      <c r="B78" s="248"/>
      <c r="C78" s="249"/>
      <c r="D78" s="249"/>
      <c r="E78" s="249"/>
      <c r="F78" s="249"/>
      <c r="G78" s="249"/>
      <c r="H78" s="249"/>
      <c r="I78" s="249"/>
      <c r="J78" s="249"/>
      <c r="K78" s="250"/>
    </row>
    <row r="79" spans="1:12" ht="15.75" customHeight="1" x14ac:dyDescent="0.2">
      <c r="B79" s="248"/>
      <c r="C79" s="249"/>
      <c r="D79" s="249"/>
      <c r="E79" s="249"/>
      <c r="F79" s="249"/>
      <c r="G79" s="249"/>
      <c r="H79" s="249"/>
      <c r="I79" s="249"/>
      <c r="J79" s="249"/>
      <c r="K79" s="250"/>
    </row>
    <row r="80" spans="1:12" ht="15.75" customHeight="1" x14ac:dyDescent="0.2">
      <c r="B80" s="248"/>
      <c r="C80" s="249"/>
      <c r="D80" s="249"/>
      <c r="E80" s="249"/>
      <c r="F80" s="249"/>
      <c r="G80" s="249"/>
      <c r="H80" s="249"/>
      <c r="I80" s="249"/>
      <c r="J80" s="249"/>
      <c r="K80" s="250"/>
    </row>
    <row r="81" spans="2:11" ht="15.75" customHeight="1" x14ac:dyDescent="0.2">
      <c r="B81" s="248"/>
      <c r="C81" s="249"/>
      <c r="D81" s="249"/>
      <c r="E81" s="249"/>
      <c r="F81" s="249"/>
      <c r="G81" s="249"/>
      <c r="H81" s="249"/>
      <c r="I81" s="249"/>
      <c r="J81" s="249"/>
      <c r="K81" s="250"/>
    </row>
    <row r="82" spans="2:11" ht="15.75" customHeight="1" x14ac:dyDescent="0.2">
      <c r="B82" s="248"/>
      <c r="C82" s="249"/>
      <c r="D82" s="249"/>
      <c r="E82" s="249"/>
      <c r="F82" s="249"/>
      <c r="G82" s="249"/>
      <c r="H82" s="249"/>
      <c r="I82" s="249"/>
      <c r="J82" s="249"/>
      <c r="K82" s="250"/>
    </row>
    <row r="83" spans="2:11" ht="15.75" customHeight="1" x14ac:dyDescent="0.2">
      <c r="B83" s="248"/>
      <c r="C83" s="249"/>
      <c r="D83" s="249"/>
      <c r="E83" s="249"/>
      <c r="F83" s="249"/>
      <c r="G83" s="249"/>
      <c r="H83" s="249"/>
      <c r="I83" s="249"/>
      <c r="J83" s="249"/>
      <c r="K83" s="250"/>
    </row>
    <row r="84" spans="2:11" ht="15.75" customHeight="1" x14ac:dyDescent="0.2">
      <c r="B84" s="248"/>
      <c r="C84" s="249"/>
      <c r="D84" s="249"/>
      <c r="E84" s="249"/>
      <c r="F84" s="249"/>
      <c r="G84" s="249"/>
      <c r="H84" s="249"/>
      <c r="I84" s="249"/>
      <c r="J84" s="249"/>
      <c r="K84" s="250"/>
    </row>
    <row r="85" spans="2:11" ht="15.75" customHeight="1" x14ac:dyDescent="0.2">
      <c r="B85" s="248"/>
      <c r="C85" s="249"/>
      <c r="D85" s="249"/>
      <c r="E85" s="249"/>
      <c r="F85" s="249"/>
      <c r="G85" s="249"/>
      <c r="H85" s="249"/>
      <c r="I85" s="249"/>
      <c r="J85" s="249"/>
      <c r="K85" s="250"/>
    </row>
    <row r="86" spans="2:11" ht="15.75" customHeight="1" x14ac:dyDescent="0.2">
      <c r="B86" s="251"/>
      <c r="C86" s="252"/>
      <c r="D86" s="252"/>
      <c r="E86" s="252"/>
      <c r="F86" s="252"/>
      <c r="G86" s="252"/>
      <c r="H86" s="252"/>
      <c r="I86" s="252"/>
      <c r="J86" s="252"/>
      <c r="K86" s="253"/>
    </row>
    <row r="87" spans="2:11" ht="13.5" customHeight="1" x14ac:dyDescent="0.2">
      <c r="B87" s="219">
        <v>1</v>
      </c>
      <c r="C87" s="220" t="s">
        <v>61</v>
      </c>
      <c r="D87" s="221"/>
      <c r="E87" s="222"/>
      <c r="F87" s="223" t="s">
        <v>62</v>
      </c>
      <c r="G87" s="221"/>
      <c r="H87" s="222"/>
      <c r="I87" s="224" t="s">
        <v>63</v>
      </c>
      <c r="J87" s="225"/>
      <c r="K87" s="226"/>
    </row>
    <row r="88" spans="2:11" ht="13.5" customHeight="1" x14ac:dyDescent="0.2">
      <c r="B88" s="219"/>
      <c r="C88" s="220"/>
      <c r="D88" s="221"/>
      <c r="E88" s="222"/>
      <c r="F88" s="223"/>
      <c r="G88" s="221"/>
      <c r="H88" s="222"/>
      <c r="I88" s="224"/>
      <c r="J88" s="225"/>
      <c r="K88" s="226"/>
    </row>
    <row r="89" spans="2:11" ht="13.5" customHeight="1" x14ac:dyDescent="0.2">
      <c r="B89" s="219">
        <v>2</v>
      </c>
      <c r="C89" s="220" t="s">
        <v>61</v>
      </c>
      <c r="D89" s="221"/>
      <c r="E89" s="222"/>
      <c r="F89" s="223" t="s">
        <v>64</v>
      </c>
      <c r="G89" s="221"/>
      <c r="H89" s="222"/>
      <c r="I89" s="224" t="s">
        <v>65</v>
      </c>
      <c r="J89" s="225"/>
      <c r="K89" s="226"/>
    </row>
    <row r="90" spans="2:11" ht="13.5" customHeight="1" x14ac:dyDescent="0.2">
      <c r="B90" s="219"/>
      <c r="C90" s="220"/>
      <c r="D90" s="221"/>
      <c r="E90" s="222"/>
      <c r="F90" s="223"/>
      <c r="G90" s="221"/>
      <c r="H90" s="222"/>
      <c r="I90" s="224"/>
      <c r="J90" s="225"/>
      <c r="K90" s="226"/>
    </row>
    <row r="91" spans="2:11" ht="13.5" customHeight="1" x14ac:dyDescent="0.2">
      <c r="B91" s="219">
        <v>3</v>
      </c>
      <c r="C91" s="220" t="s">
        <v>66</v>
      </c>
      <c r="D91" s="221"/>
      <c r="E91" s="222"/>
      <c r="F91" s="223" t="s">
        <v>64</v>
      </c>
      <c r="G91" s="221"/>
      <c r="H91" s="222"/>
      <c r="I91" s="224" t="s">
        <v>67</v>
      </c>
      <c r="J91" s="225"/>
      <c r="K91" s="226"/>
    </row>
    <row r="92" spans="2:11" ht="13.5" customHeight="1" x14ac:dyDescent="0.2">
      <c r="B92" s="219"/>
      <c r="C92" s="220"/>
      <c r="D92" s="221"/>
      <c r="E92" s="222"/>
      <c r="F92" s="223"/>
      <c r="G92" s="221"/>
      <c r="H92" s="222"/>
      <c r="I92" s="224"/>
      <c r="J92" s="225"/>
      <c r="K92" s="226"/>
    </row>
    <row r="93" spans="2:11" ht="13.5" customHeight="1" x14ac:dyDescent="0.2">
      <c r="B93" s="219">
        <v>4</v>
      </c>
      <c r="C93" s="220" t="s">
        <v>61</v>
      </c>
      <c r="D93" s="221"/>
      <c r="E93" s="222"/>
      <c r="F93" s="223" t="s">
        <v>68</v>
      </c>
      <c r="G93" s="221"/>
      <c r="H93" s="222"/>
      <c r="I93" s="224" t="s">
        <v>67</v>
      </c>
      <c r="J93" s="225"/>
      <c r="K93" s="226"/>
    </row>
    <row r="94" spans="2:11" ht="13.5" customHeight="1" x14ac:dyDescent="0.2">
      <c r="B94" s="219"/>
      <c r="C94" s="220"/>
      <c r="D94" s="221"/>
      <c r="E94" s="222"/>
      <c r="F94" s="223"/>
      <c r="G94" s="221"/>
      <c r="H94" s="222"/>
      <c r="I94" s="224"/>
      <c r="J94" s="225"/>
      <c r="K94" s="226"/>
    </row>
    <row r="95" spans="2:11" ht="13.5" customHeight="1" x14ac:dyDescent="0.2">
      <c r="B95" s="219">
        <v>5</v>
      </c>
      <c r="C95" s="220" t="s">
        <v>61</v>
      </c>
      <c r="D95" s="221"/>
      <c r="E95" s="222"/>
      <c r="F95" s="223" t="s">
        <v>69</v>
      </c>
      <c r="G95" s="221"/>
      <c r="H95" s="222"/>
      <c r="I95" s="224" t="s">
        <v>70</v>
      </c>
      <c r="J95" s="225"/>
      <c r="K95" s="226"/>
    </row>
    <row r="96" spans="2:11" ht="13.5" customHeight="1" x14ac:dyDescent="0.2">
      <c r="B96" s="219"/>
      <c r="C96" s="220"/>
      <c r="D96" s="221"/>
      <c r="E96" s="222"/>
      <c r="F96" s="223"/>
      <c r="G96" s="221"/>
      <c r="H96" s="222"/>
      <c r="I96" s="224"/>
      <c r="J96" s="225"/>
      <c r="K96" s="226"/>
    </row>
    <row r="98" spans="2:11" ht="13.5" x14ac:dyDescent="0.2">
      <c r="B98" s="43" t="s">
        <v>99</v>
      </c>
      <c r="C98" s="37"/>
      <c r="D98" s="37"/>
      <c r="E98" s="37"/>
      <c r="F98" s="37"/>
      <c r="G98" s="37"/>
      <c r="H98" s="37"/>
      <c r="I98" s="37"/>
      <c r="J98" s="37"/>
      <c r="K98" s="38"/>
    </row>
    <row r="99" spans="2:11" ht="13.5" x14ac:dyDescent="0.2">
      <c r="B99" s="47" t="s">
        <v>103</v>
      </c>
      <c r="K99" s="40"/>
    </row>
    <row r="100" spans="2:11" x14ac:dyDescent="0.2">
      <c r="B100" s="39" t="s">
        <v>100</v>
      </c>
      <c r="K100" s="40"/>
    </row>
    <row r="101" spans="2:11" x14ac:dyDescent="0.2">
      <c r="B101" s="39" t="s">
        <v>101</v>
      </c>
      <c r="K101" s="40"/>
    </row>
    <row r="102" spans="2:11" ht="13.5" x14ac:dyDescent="0.2">
      <c r="B102" s="62"/>
      <c r="C102" s="62"/>
      <c r="D102" s="44" t="s">
        <v>86</v>
      </c>
      <c r="E102" s="36" t="s">
        <v>87</v>
      </c>
      <c r="F102" s="36" t="s">
        <v>88</v>
      </c>
      <c r="G102" s="36" t="s">
        <v>89</v>
      </c>
      <c r="H102" s="36" t="s">
        <v>90</v>
      </c>
      <c r="I102" s="46" t="s">
        <v>91</v>
      </c>
      <c r="J102" s="45" t="s">
        <v>92</v>
      </c>
      <c r="K102" s="40"/>
    </row>
    <row r="103" spans="2:11" ht="16.5" customHeight="1" x14ac:dyDescent="0.2">
      <c r="B103" s="63" t="s">
        <v>93</v>
      </c>
      <c r="C103" s="63"/>
      <c r="D103" s="49"/>
      <c r="E103" s="49"/>
      <c r="F103" s="49"/>
      <c r="G103" s="49"/>
      <c r="H103" s="49"/>
      <c r="I103" s="49"/>
      <c r="J103" s="51"/>
      <c r="K103" s="40"/>
    </row>
    <row r="104" spans="2:11" ht="16.5" customHeight="1" x14ac:dyDescent="0.2">
      <c r="B104" s="63" t="s">
        <v>94</v>
      </c>
      <c r="C104" s="63"/>
      <c r="D104" s="49"/>
      <c r="E104" s="49"/>
      <c r="F104" s="49"/>
      <c r="G104" s="49"/>
      <c r="H104" s="49"/>
      <c r="I104" s="49"/>
      <c r="J104" s="51"/>
      <c r="K104" s="40"/>
    </row>
    <row r="105" spans="2:11" ht="16.5" customHeight="1" x14ac:dyDescent="0.2">
      <c r="B105" s="64" t="s">
        <v>95</v>
      </c>
      <c r="C105" s="64"/>
      <c r="D105" s="49"/>
      <c r="E105" s="49"/>
      <c r="F105" s="49"/>
      <c r="G105" s="49"/>
      <c r="H105" s="49"/>
      <c r="I105" s="49"/>
      <c r="J105" s="51"/>
      <c r="K105" s="40"/>
    </row>
    <row r="106" spans="2:11" ht="16.5" customHeight="1" x14ac:dyDescent="0.2">
      <c r="B106" s="65" t="s">
        <v>109</v>
      </c>
      <c r="C106" s="63"/>
      <c r="D106" s="49"/>
      <c r="E106" s="49"/>
      <c r="F106" s="49"/>
      <c r="G106" s="49"/>
      <c r="H106" s="49"/>
      <c r="I106" s="49"/>
      <c r="J106" s="51"/>
      <c r="K106" s="40"/>
    </row>
    <row r="107" spans="2:11" ht="16.5" customHeight="1" x14ac:dyDescent="0.2">
      <c r="B107" s="63" t="s">
        <v>110</v>
      </c>
      <c r="C107" s="63"/>
      <c r="D107" s="49"/>
      <c r="E107" s="49"/>
      <c r="F107" s="49"/>
      <c r="G107" s="49"/>
      <c r="H107" s="49"/>
      <c r="I107" s="49"/>
      <c r="J107" s="51"/>
      <c r="K107" s="40"/>
    </row>
    <row r="108" spans="2:11" ht="16.5" customHeight="1" x14ac:dyDescent="0.2">
      <c r="B108" s="63" t="s">
        <v>111</v>
      </c>
      <c r="C108" s="63"/>
      <c r="D108" s="49"/>
      <c r="E108" s="49"/>
      <c r="F108" s="49"/>
      <c r="G108" s="49"/>
      <c r="H108" s="49"/>
      <c r="I108" s="49"/>
      <c r="J108" s="51"/>
      <c r="K108" s="40"/>
    </row>
    <row r="109" spans="2:11" ht="16.5" customHeight="1" x14ac:dyDescent="0.2">
      <c r="B109" s="63" t="s">
        <v>112</v>
      </c>
      <c r="C109" s="63"/>
      <c r="D109" s="49"/>
      <c r="E109" s="49"/>
      <c r="F109" s="49"/>
      <c r="G109" s="49"/>
      <c r="H109" s="49"/>
      <c r="I109" s="49"/>
      <c r="J109" s="51"/>
      <c r="K109" s="42"/>
    </row>
    <row r="111" spans="2:11" ht="13.5" customHeight="1" x14ac:dyDescent="0.2">
      <c r="B111" s="58" t="s">
        <v>105</v>
      </c>
      <c r="C111" s="59"/>
      <c r="D111" s="59"/>
      <c r="E111" s="59"/>
      <c r="F111" s="59"/>
      <c r="G111" s="59"/>
      <c r="H111" s="52"/>
      <c r="I111" s="53"/>
      <c r="J111" s="53"/>
      <c r="K111" s="54"/>
    </row>
    <row r="112" spans="2:11" ht="16.5" customHeight="1" x14ac:dyDescent="0.2">
      <c r="B112" s="60"/>
      <c r="C112" s="61"/>
      <c r="D112" s="61"/>
      <c r="E112" s="61"/>
      <c r="F112" s="61"/>
      <c r="G112" s="61"/>
      <c r="H112" s="55"/>
      <c r="I112" s="56"/>
      <c r="J112" s="56"/>
      <c r="K112" s="57"/>
    </row>
    <row r="113" spans="2:11" ht="13.5" x14ac:dyDescent="0.2">
      <c r="B113" s="47" t="s">
        <v>113</v>
      </c>
      <c r="K113" s="40"/>
    </row>
    <row r="114" spans="2:11" x14ac:dyDescent="0.2">
      <c r="B114" s="48" t="s">
        <v>104</v>
      </c>
      <c r="C114" s="41"/>
      <c r="D114" s="41"/>
      <c r="E114" s="41"/>
      <c r="F114" s="41"/>
      <c r="G114" s="41"/>
      <c r="H114" s="41"/>
      <c r="I114" s="41"/>
      <c r="J114" s="41"/>
      <c r="K114" s="42"/>
    </row>
  </sheetData>
  <mergeCells count="136">
    <mergeCell ref="B87:B88"/>
    <mergeCell ref="C87:C88"/>
    <mergeCell ref="D87:E88"/>
    <mergeCell ref="F87:F88"/>
    <mergeCell ref="G87:H88"/>
    <mergeCell ref="I87:I88"/>
    <mergeCell ref="J87:K88"/>
    <mergeCell ref="G67:K67"/>
    <mergeCell ref="F68:K69"/>
    <mergeCell ref="F70:K70"/>
    <mergeCell ref="E71:E72"/>
    <mergeCell ref="F71:K72"/>
    <mergeCell ref="E73:E74"/>
    <mergeCell ref="F73:H74"/>
    <mergeCell ref="B76:K86"/>
    <mergeCell ref="I73:J74"/>
    <mergeCell ref="K73:K74"/>
    <mergeCell ref="B67:D74"/>
    <mergeCell ref="E67:E69"/>
    <mergeCell ref="G91:H92"/>
    <mergeCell ref="I91:I92"/>
    <mergeCell ref="J91:K92"/>
    <mergeCell ref="B89:B90"/>
    <mergeCell ref="C89:C90"/>
    <mergeCell ref="D89:E90"/>
    <mergeCell ref="I89:I90"/>
    <mergeCell ref="J89:K90"/>
    <mergeCell ref="F89:F90"/>
    <mergeCell ref="G89:H90"/>
    <mergeCell ref="B91:B92"/>
    <mergeCell ref="C91:C92"/>
    <mergeCell ref="D91:E92"/>
    <mergeCell ref="F91:F92"/>
    <mergeCell ref="B95:B96"/>
    <mergeCell ref="C95:C96"/>
    <mergeCell ref="D95:E96"/>
    <mergeCell ref="F95:F96"/>
    <mergeCell ref="G95:H96"/>
    <mergeCell ref="I95:I96"/>
    <mergeCell ref="J95:K96"/>
    <mergeCell ref="B93:B94"/>
    <mergeCell ref="C93:C94"/>
    <mergeCell ref="D93:E94"/>
    <mergeCell ref="F93:F94"/>
    <mergeCell ref="G93:H94"/>
    <mergeCell ref="I93:I94"/>
    <mergeCell ref="J93:K94"/>
    <mergeCell ref="B45:E47"/>
    <mergeCell ref="B48:C51"/>
    <mergeCell ref="D48:E49"/>
    <mergeCell ref="F48:K49"/>
    <mergeCell ref="D50:E51"/>
    <mergeCell ref="F50:K51"/>
    <mergeCell ref="F46:K47"/>
    <mergeCell ref="B52:E53"/>
    <mergeCell ref="F52:K53"/>
    <mergeCell ref="G45:K45"/>
    <mergeCell ref="F56:K58"/>
    <mergeCell ref="B56:E58"/>
    <mergeCell ref="B60:D66"/>
    <mergeCell ref="F60:H60"/>
    <mergeCell ref="I60:K60"/>
    <mergeCell ref="E61:E62"/>
    <mergeCell ref="F61:H62"/>
    <mergeCell ref="I61:K62"/>
    <mergeCell ref="E63:E64"/>
    <mergeCell ref="F63:H64"/>
    <mergeCell ref="E65:E66"/>
    <mergeCell ref="F65:H66"/>
    <mergeCell ref="I65:K66"/>
    <mergeCell ref="F39:H40"/>
    <mergeCell ref="I39:J40"/>
    <mergeCell ref="K39:K40"/>
    <mergeCell ref="B41:E42"/>
    <mergeCell ref="F41:H42"/>
    <mergeCell ref="I41:K42"/>
    <mergeCell ref="B43:E44"/>
    <mergeCell ref="F43:H44"/>
    <mergeCell ref="K43:K44"/>
    <mergeCell ref="I43:J44"/>
    <mergeCell ref="B54:E55"/>
    <mergeCell ref="F54:K55"/>
    <mergeCell ref="I63:K64"/>
    <mergeCell ref="I28:I29"/>
    <mergeCell ref="B28:B29"/>
    <mergeCell ref="K28:K29"/>
    <mergeCell ref="J28:J29"/>
    <mergeCell ref="G28:H29"/>
    <mergeCell ref="F28:F29"/>
    <mergeCell ref="C28:E29"/>
    <mergeCell ref="B30:C38"/>
    <mergeCell ref="D30:E34"/>
    <mergeCell ref="G34:J34"/>
    <mergeCell ref="D35:E38"/>
    <mergeCell ref="F35:F36"/>
    <mergeCell ref="G35:H36"/>
    <mergeCell ref="I35:I36"/>
    <mergeCell ref="J35:K36"/>
    <mergeCell ref="F37:F38"/>
    <mergeCell ref="G37:H38"/>
    <mergeCell ref="I37:I38"/>
    <mergeCell ref="J37:K38"/>
    <mergeCell ref="G30:H30"/>
    <mergeCell ref="B39:E40"/>
    <mergeCell ref="A1:L2"/>
    <mergeCell ref="C12:K13"/>
    <mergeCell ref="B15:K16"/>
    <mergeCell ref="B17:K18"/>
    <mergeCell ref="A3:L3"/>
    <mergeCell ref="I20:K21"/>
    <mergeCell ref="E24:E25"/>
    <mergeCell ref="F24:H25"/>
    <mergeCell ref="I24:K25"/>
    <mergeCell ref="B7:K9"/>
    <mergeCell ref="B4:K6"/>
    <mergeCell ref="B10:K11"/>
    <mergeCell ref="B26:E27"/>
    <mergeCell ref="F26:K27"/>
    <mergeCell ref="B19:D25"/>
    <mergeCell ref="F19:H19"/>
    <mergeCell ref="E22:E23"/>
    <mergeCell ref="F22:H23"/>
    <mergeCell ref="I22:K23"/>
    <mergeCell ref="I19:K19"/>
    <mergeCell ref="E20:E21"/>
    <mergeCell ref="F20:H21"/>
    <mergeCell ref="H111:K112"/>
    <mergeCell ref="B111:G112"/>
    <mergeCell ref="B102:C102"/>
    <mergeCell ref="B103:C103"/>
    <mergeCell ref="B104:C104"/>
    <mergeCell ref="B105:C105"/>
    <mergeCell ref="B106:C106"/>
    <mergeCell ref="B107:C107"/>
    <mergeCell ref="B108:C108"/>
    <mergeCell ref="B109:C109"/>
  </mergeCells>
  <phoneticPr fontId="3"/>
  <conditionalFormatting sqref="F52:K53">
    <cfRule type="cellIs" dxfId="10" priority="43" operator="equal">
      <formula>""</formula>
    </cfRule>
  </conditionalFormatting>
  <conditionalFormatting sqref="F20:K21 F24 I24 F26 G31 I30:I31 K30:K31 J32 H32:H33 G34:G35 J35 G37 J37 F39 K39 F41 I41 F43 K43 F46 F48 F50 F52 F54 F56 F45:G45 F22 I22">
    <cfRule type="cellIs" dxfId="9" priority="42" operator="equal">
      <formula>""</formula>
    </cfRule>
  </conditionalFormatting>
  <conditionalFormatting sqref="I28">
    <cfRule type="cellIs" dxfId="8" priority="41" operator="equal">
      <formula>""</formula>
    </cfRule>
  </conditionalFormatting>
  <conditionalFormatting sqref="G28 C28 K28">
    <cfRule type="cellIs" dxfId="7" priority="40" operator="equal">
      <formula>""</formula>
    </cfRule>
  </conditionalFormatting>
  <conditionalFormatting sqref="D87:E96">
    <cfRule type="cellIs" dxfId="6" priority="35" operator="equal">
      <formula>""</formula>
    </cfRule>
  </conditionalFormatting>
  <conditionalFormatting sqref="F61:K62 F65 I65 F63 I63">
    <cfRule type="cellIs" dxfId="5" priority="24" operator="equal">
      <formula>""</formula>
    </cfRule>
  </conditionalFormatting>
  <conditionalFormatting sqref="F70:K72 F73:H74 K73:K74 G67 F68">
    <cfRule type="cellIs" dxfId="4" priority="16" operator="equal">
      <formula>""</formula>
    </cfRule>
  </conditionalFormatting>
  <conditionalFormatting sqref="F67">
    <cfRule type="cellIs" dxfId="3" priority="15" operator="equal">
      <formula>""</formula>
    </cfRule>
  </conditionalFormatting>
  <conditionalFormatting sqref="D103:J109">
    <cfRule type="cellIs" dxfId="2" priority="13" operator="between">
      <formula>"Toyonaka, Suita"</formula>
      <formula>"Minoh"</formula>
    </cfRule>
  </conditionalFormatting>
  <conditionalFormatting sqref="G87:H96">
    <cfRule type="cellIs" dxfId="1" priority="3" operator="equal">
      <formula>""</formula>
    </cfRule>
  </conditionalFormatting>
  <conditionalFormatting sqref="J87:K96">
    <cfRule type="cellIs" dxfId="0" priority="1" operator="equal">
      <formula>""</formula>
    </cfRule>
  </conditionalFormatting>
  <dataValidations count="9">
    <dataValidation type="list" allowBlank="1" showInputMessage="1" showErrorMessage="1" sqref="J35:K38" xr:uid="{00000000-0002-0000-0000-000000000000}">
      <formula1>"母語/Native language,上級/Advavnced,中級/Intermediate,初級/Elementary"</formula1>
    </dataValidation>
    <dataValidation type="list" allowBlank="1" showInputMessage="1" showErrorMessage="1" sqref="H32" xr:uid="{00000000-0002-0000-0000-000001000000}">
      <formula1>"iBT,CBT,PBT,ITP"</formula1>
    </dataValidation>
    <dataValidation type="list" allowBlank="1" showInputMessage="1" showErrorMessage="1" sqref="I28:I29" xr:uid="{00000000-0002-0000-0000-000002000000}">
      <formula1>"1,2,3,4,5,6, other"</formula1>
    </dataValidation>
    <dataValidation type="list" allowBlank="1" showInputMessage="1" showErrorMessage="1" sqref="K39:K40" xr:uid="{00000000-0002-0000-0000-000003000000}">
      <formula1>"済/Done, 未/Not yet"</formula1>
    </dataValidation>
    <dataValidation type="list" allowBlank="1" showInputMessage="1" showErrorMessage="1" sqref="G28:H29" xr:uid="{00000000-0002-0000-0000-000004000000}">
      <formula1>"学部/Undergraduate, 修士/Master, 博士/Doctor, 研究生/Research student, 聴講生/Auditor"</formula1>
    </dataValidation>
    <dataValidation type="list" allowBlank="1" showInputMessage="1" showErrorMessage="1" sqref="K28:K29" xr:uid="{00000000-0002-0000-0000-000005000000}">
      <formula1>"female,male,other"</formula1>
    </dataValidation>
    <dataValidation type="list" allowBlank="1" showInputMessage="1" showErrorMessage="1" sqref="D87:E96 D103:J109" xr:uid="{00000000-0002-0000-0000-000006000000}">
      <formula1>"Toyonaka, Suita, Minoh, any campus"</formula1>
    </dataValidation>
    <dataValidation type="list" allowBlank="1" showInputMessage="1" showErrorMessage="1" sqref="G87:H96" xr:uid="{00000000-0002-0000-0000-000007000000}">
      <formula1>"Monday, Tuesday, Wednesday, Thursday, Friday, Saturday, Sunday"</formula1>
    </dataValidation>
    <dataValidation type="list" allowBlank="1" showInputMessage="1" showErrorMessage="1" sqref="J87:K96" xr:uid="{00000000-0002-0000-0000-000008000000}">
      <formula1>"1(8:50-10:20),2(10:30-12:00),3(13:30-15:00),4(15:10-16:40),5(16:50-18:20),6(18:30-20:00),lunch time(12:00-13:30)"</formula1>
    </dataValidation>
  </dataValidations>
  <printOptions horizontalCentered="1" verticalCentered="1"/>
  <pageMargins left="0.23622047244094491" right="0.23622047244094491" top="0.15748031496062992" bottom="0.15748031496062992" header="0.31496062992125984" footer="0.31496062992125984"/>
  <pageSetup paperSize="9" fitToHeight="2"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298450</xdr:colOff>
                    <xdr:row>10</xdr:row>
                    <xdr:rowOff>107950</xdr:rowOff>
                  </from>
                  <to>
                    <xdr:col>2</xdr:col>
                    <xdr:colOff>19050</xdr:colOff>
                    <xdr:row>12</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Z2"/>
  <sheetViews>
    <sheetView topLeftCell="H1" zoomScale="90" zoomScaleNormal="90" workbookViewId="0">
      <selection activeCell="T2" sqref="T2"/>
    </sheetView>
  </sheetViews>
  <sheetFormatPr defaultRowHeight="13" x14ac:dyDescent="0.2"/>
  <cols>
    <col min="1" max="3" width="4.7265625" customWidth="1"/>
    <col min="4" max="12" width="12.453125" customWidth="1"/>
    <col min="13" max="18" width="6.26953125" customWidth="1"/>
    <col min="19" max="24" width="13.7265625" customWidth="1"/>
    <col min="26" max="26" width="32.26953125" customWidth="1"/>
  </cols>
  <sheetData>
    <row r="1" spans="4:26" x14ac:dyDescent="0.2">
      <c r="D1" s="14" t="s">
        <v>37</v>
      </c>
      <c r="E1" s="14" t="s">
        <v>38</v>
      </c>
      <c r="F1" s="14" t="s">
        <v>56</v>
      </c>
      <c r="G1" s="14" t="s">
        <v>57</v>
      </c>
      <c r="H1" s="14" t="s">
        <v>33</v>
      </c>
      <c r="I1" s="14" t="s">
        <v>39</v>
      </c>
      <c r="J1" s="14" t="s">
        <v>40</v>
      </c>
      <c r="K1" s="14" t="s">
        <v>60</v>
      </c>
      <c r="L1" s="14" t="s">
        <v>42</v>
      </c>
      <c r="M1" s="14" t="s">
        <v>41</v>
      </c>
      <c r="N1" s="14" t="s">
        <v>53</v>
      </c>
      <c r="O1" s="14" t="s">
        <v>32</v>
      </c>
      <c r="P1" s="14" t="s">
        <v>34</v>
      </c>
      <c r="Q1" s="14" t="s">
        <v>35</v>
      </c>
      <c r="R1" s="14" t="s">
        <v>73</v>
      </c>
      <c r="S1" s="15" t="s">
        <v>51</v>
      </c>
      <c r="T1" s="15" t="s">
        <v>52</v>
      </c>
      <c r="U1" s="14" t="s">
        <v>43</v>
      </c>
      <c r="V1" s="14" t="s">
        <v>44</v>
      </c>
      <c r="W1" s="14" t="s">
        <v>36</v>
      </c>
      <c r="X1" s="14" t="s">
        <v>50</v>
      </c>
      <c r="Y1" s="14" t="s">
        <v>49</v>
      </c>
      <c r="Z1" s="16" t="s">
        <v>48</v>
      </c>
    </row>
    <row r="2" spans="4:26" ht="112.5" customHeight="1" x14ac:dyDescent="0.2">
      <c r="D2" s="20">
        <f>'メンティー応募用紙（原本）'!F20</f>
        <v>0</v>
      </c>
      <c r="E2" s="20">
        <f>'メンティー応募用紙（原本）'!I20</f>
        <v>0</v>
      </c>
      <c r="F2" s="20">
        <f>'メンティー応募用紙（原本）'!F22</f>
        <v>0</v>
      </c>
      <c r="G2" s="20">
        <f>'メンティー応募用紙（原本）'!I22</f>
        <v>0</v>
      </c>
      <c r="H2" s="20">
        <f>'メンティー応募用紙（原本）'!F24</f>
        <v>0</v>
      </c>
      <c r="I2" s="20">
        <f>'メンティー応募用紙（原本）'!I24</f>
        <v>0</v>
      </c>
      <c r="J2" s="21">
        <f>'メンティー応募用紙（原本）'!F26</f>
        <v>0</v>
      </c>
      <c r="K2" s="21">
        <f>'メンティー応募用紙（原本）'!C28</f>
        <v>0</v>
      </c>
      <c r="L2" s="22">
        <f>'メンティー応募用紙（原本）'!G28</f>
        <v>0</v>
      </c>
      <c r="M2" s="20">
        <f>'メンティー応募用紙（原本）'!I28</f>
        <v>0</v>
      </c>
      <c r="N2" s="20">
        <f>'メンティー応募用紙（原本）'!K28</f>
        <v>0</v>
      </c>
      <c r="O2" s="20">
        <f>'メンティー応募用紙（原本）'!I30</f>
        <v>0</v>
      </c>
      <c r="P2" s="20" t="str">
        <f>'メンティー応募用紙（原本）'!H32&amp;" "&amp;'メンティー応募用紙（原本）'!J32</f>
        <v xml:space="preserve"> </v>
      </c>
      <c r="Q2" s="20">
        <f>'メンティー応募用紙（原本）'!H33</f>
        <v>0</v>
      </c>
      <c r="R2" s="20">
        <f>'メンティー応募用紙（原本）'!G34</f>
        <v>0</v>
      </c>
      <c r="S2" s="19">
        <f>'メンティー応募用紙（原本）'!F39</f>
        <v>0</v>
      </c>
      <c r="T2" s="23">
        <f>'メンティー応募用紙（原本）'!K39</f>
        <v>0</v>
      </c>
      <c r="U2" s="20">
        <f>'メンティー応募用紙（原本）'!F41</f>
        <v>0</v>
      </c>
      <c r="V2" s="20">
        <f>'メンティー応募用紙（原本）'!I41</f>
        <v>0</v>
      </c>
      <c r="W2" s="23">
        <f>'メンティー応募用紙（原本）'!F50</f>
        <v>0</v>
      </c>
      <c r="X2" s="17">
        <f>'メンティー応募用紙（原本）'!F52</f>
        <v>0</v>
      </c>
      <c r="Y2" s="24">
        <f>'メンティー応募用紙（原本）'!F54</f>
        <v>0</v>
      </c>
      <c r="Z2" s="24">
        <f>'メンティー応募用紙（原本）'!F56</f>
        <v>0</v>
      </c>
    </row>
  </sheetData>
  <sheetProtection algorithmName="SHA-512" hashValue="ncOotOD84dIKoCh0D1c5yKbDNa8pMxFGWeG21SlnwYdRqXW5QcirrI/CyHijeFjNm0uYQDi2uPpviuxUrEMJiw==" saltValue="SKvzw21qbFKulmKu63FGGQ==" spinCount="100000" sheet="1" objects="1" scenario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6"/>
  <sheetViews>
    <sheetView workbookViewId="0">
      <selection activeCell="C5" sqref="C5:D5"/>
    </sheetView>
  </sheetViews>
  <sheetFormatPr defaultRowHeight="13" x14ac:dyDescent="0.2"/>
  <cols>
    <col min="2" max="2" width="34.36328125" customWidth="1"/>
    <col min="3" max="3" width="15.6328125" customWidth="1"/>
    <col min="4" max="4" width="5.36328125" customWidth="1"/>
    <col min="5" max="5" width="19.36328125" customWidth="1"/>
  </cols>
  <sheetData>
    <row r="1" spans="2:5" x14ac:dyDescent="0.2">
      <c r="B1" s="14" t="s">
        <v>71</v>
      </c>
      <c r="C1" s="14" t="s">
        <v>72</v>
      </c>
      <c r="D1" s="14" t="s">
        <v>74</v>
      </c>
      <c r="E1" s="14" t="s">
        <v>75</v>
      </c>
    </row>
    <row r="2" spans="2:5" x14ac:dyDescent="0.2">
      <c r="B2" s="1" t="str">
        <f>'メンティー応募用紙（原本）'!D87&amp;" "&amp;'メンティー応募用紙（原本）'!G87&amp;" "&amp;'メンティー応募用紙（原本）'!J87</f>
        <v xml:space="preserve">  </v>
      </c>
      <c r="C2" s="1" t="str">
        <f>'メンティー応募用紙（原本）'!F20&amp;" "&amp;'メンティー応募用紙（原本）'!I20</f>
        <v xml:space="preserve"> </v>
      </c>
      <c r="D2" s="1">
        <v>1</v>
      </c>
      <c r="E2" s="1" t="str">
        <f>C2&amp;" "&amp;D2</f>
        <v xml:space="preserve">  1</v>
      </c>
    </row>
    <row r="3" spans="2:5" x14ac:dyDescent="0.2">
      <c r="B3" s="1" t="str">
        <f>'メンティー応募用紙（原本）'!D89&amp;" "&amp;'メンティー応募用紙（原本）'!G89&amp;" "&amp;'メンティー応募用紙（原本）'!J89</f>
        <v xml:space="preserve">  </v>
      </c>
      <c r="C3" s="1" t="str">
        <f>'メンティー応募用紙（原本）'!F20&amp;" "&amp;'メンティー応募用紙（原本）'!I20</f>
        <v xml:space="preserve"> </v>
      </c>
      <c r="D3" s="1">
        <v>2</v>
      </c>
      <c r="E3" s="1" t="str">
        <f t="shared" ref="E3:E6" si="0">C3&amp;" "&amp;D3</f>
        <v xml:space="preserve">  2</v>
      </c>
    </row>
    <row r="4" spans="2:5" x14ac:dyDescent="0.2">
      <c r="B4" s="1" t="str">
        <f>'メンティー応募用紙（原本）'!D91&amp;" "&amp;'メンティー応募用紙（原本）'!G91&amp;" "&amp;'メンティー応募用紙（原本）'!J91</f>
        <v xml:space="preserve">  </v>
      </c>
      <c r="C4" s="1" t="str">
        <f>'メンティー応募用紙（原本）'!F20&amp;" "&amp;'メンティー応募用紙（原本）'!I20</f>
        <v xml:space="preserve"> </v>
      </c>
      <c r="D4" s="1">
        <v>3</v>
      </c>
      <c r="E4" s="1" t="str">
        <f t="shared" si="0"/>
        <v xml:space="preserve">  3</v>
      </c>
    </row>
    <row r="5" spans="2:5" x14ac:dyDescent="0.2">
      <c r="B5" s="1" t="str">
        <f>'メンティー応募用紙（原本）'!D93&amp;" "&amp;'メンティー応募用紙（原本）'!G93&amp;" "&amp;'メンティー応募用紙（原本）'!J93</f>
        <v xml:space="preserve">  </v>
      </c>
      <c r="C5" s="1" t="str">
        <f>'メンティー応募用紙（原本）'!F20&amp;" "&amp;'メンティー応募用紙（原本）'!I20</f>
        <v xml:space="preserve"> </v>
      </c>
      <c r="D5" s="1">
        <v>4</v>
      </c>
      <c r="E5" s="1" t="str">
        <f t="shared" si="0"/>
        <v xml:space="preserve">  4</v>
      </c>
    </row>
    <row r="6" spans="2:5" x14ac:dyDescent="0.2">
      <c r="B6" s="1" t="str">
        <f>'メンティー応募用紙（原本）'!D95&amp;" "&amp;'メンティー応募用紙（原本）'!G95&amp;" "&amp;'メンティー応募用紙（原本）'!J95</f>
        <v xml:space="preserve">  </v>
      </c>
      <c r="C6" s="1" t="str">
        <f>'メンティー応募用紙（原本）'!F20&amp;" "&amp;'メンティー応募用紙（原本）'!I20</f>
        <v xml:space="preserve"> </v>
      </c>
      <c r="D6" s="1">
        <v>5</v>
      </c>
      <c r="E6" s="1" t="str">
        <f t="shared" si="0"/>
        <v xml:space="preserve">  5</v>
      </c>
    </row>
  </sheetData>
  <sheetProtection algorithmName="SHA-512" hashValue="6axzjHMK8a7fAS1x/a4UIqnTdW3bKwVW5K3uCWfLkr1W/38uB+zlsxm7I1yVThTIvV8ULu2xKBpNyma28ePQBw==" saltValue="jI5gFD+IWDj8wC8mXEr5zA=="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メンティー応募用紙（原本）</vt:lpstr>
      <vt:lpstr>Staff use</vt:lpstr>
      <vt:lpstr>Staff use_2</vt:lpstr>
      <vt:lpstr>'メンティー応募用紙（原本）'!Print_Area</vt:lpstr>
      <vt:lpstr>'メンティー応募用紙（原本）'!Print_Titles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藤田　睦</cp:lastModifiedBy>
  <cp:lastPrinted>2023-02-22T03:53:27Z</cp:lastPrinted>
  <dcterms:created xsi:type="dcterms:W3CDTF">2015-08-26T06:51:55Z</dcterms:created>
  <dcterms:modified xsi:type="dcterms:W3CDTF">2023-08-07T06:24:55Z</dcterms:modified>
</cp:coreProperties>
</file>